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Work Orders" sheetId="2" state="visible" r:id="rId4"/>
    <sheet name="Uni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<sst xmlns="http://schemas.openxmlformats.org/spreadsheetml/2006/main" count="2080" uniqueCount="362">
  <si>
    <t xml:space="preserve">Property Management Company: Portfolio Operations Dashboard</t>
  </si>
  <si>
    <t xml:space="preserve">Source data: 'Work Orders' and 'Units' tabs  |  Paste new rows into either table and refresh to update</t>
  </si>
  <si>
    <t xml:space="preserve">OCCUPANCY RATE</t>
  </si>
  <si>
    <t xml:space="preserve">OPEN WORK ORDERS</t>
  </si>
  <si>
    <t xml:space="preserve">AVG DAYS TO RESOLVE</t>
  </si>
  <si>
    <t xml:space="preserve">RENT COLLECTED (THIS MONTH)</t>
  </si>
  <si>
    <t xml:space="preserve">Work Orders by Category</t>
  </si>
  <si>
    <t xml:space="preserve">Occupancy by Property</t>
  </si>
  <si>
    <t xml:space="preserve">Ticket Status Mix</t>
  </si>
  <si>
    <t xml:space="preserve">Category</t>
  </si>
  <si>
    <t xml:space="preserve">Ticket Count</t>
  </si>
  <si>
    <t xml:space="preserve">Avg Days to Resolve</t>
  </si>
  <si>
    <t xml:space="preserve">Avg Tenant Rating</t>
  </si>
  <si>
    <t xml:space="preserve">Property</t>
  </si>
  <si>
    <t xml:space="preserve">Total Units</t>
  </si>
  <si>
    <t xml:space="preserve">Occupied</t>
  </si>
  <si>
    <t xml:space="preserve">Occupancy %</t>
  </si>
  <si>
    <t xml:space="preserve">Status</t>
  </si>
  <si>
    <t xml:space="preserve">Count</t>
  </si>
  <si>
    <t xml:space="preserve">Plumbing</t>
  </si>
  <si>
    <t xml:space="preserve">Magnolia Court</t>
  </si>
  <si>
    <t xml:space="preserve">Closed</t>
  </si>
  <si>
    <t xml:space="preserve">Electrical</t>
  </si>
  <si>
    <t xml:space="preserve">Harborview Flats</t>
  </si>
  <si>
    <t xml:space="preserve">Open</t>
  </si>
  <si>
    <t xml:space="preserve">HVAC</t>
  </si>
  <si>
    <t xml:space="preserve">Cedar Ridge</t>
  </si>
  <si>
    <t xml:space="preserve">Scheduled</t>
  </si>
  <si>
    <t xml:space="preserve">Appliance</t>
  </si>
  <si>
    <t xml:space="preserve">The Wynwood</t>
  </si>
  <si>
    <t xml:space="preserve">General/Cosmetic</t>
  </si>
  <si>
    <t xml:space="preserve">Ticket ID</t>
  </si>
  <si>
    <t xml:space="preserve">Unit</t>
  </si>
  <si>
    <t xml:space="preserve">Date Submitted</t>
  </si>
  <si>
    <t xml:space="preserve">Days to Resolve</t>
  </si>
  <si>
    <t xml:space="preserve">Tenant Rating (1-5)</t>
  </si>
  <si>
    <t xml:space="preserve">WO-2026-1001</t>
  </si>
  <si>
    <t xml:space="preserve">2D</t>
  </si>
  <si>
    <t xml:space="preserve">WO-2026-1002</t>
  </si>
  <si>
    <t xml:space="preserve">3E</t>
  </si>
  <si>
    <t xml:space="preserve">WO-2026-1003</t>
  </si>
  <si>
    <t xml:space="preserve">1E</t>
  </si>
  <si>
    <t xml:space="preserve">WO-2026-1004</t>
  </si>
  <si>
    <t xml:space="preserve">4A</t>
  </si>
  <si>
    <t xml:space="preserve">WO-2026-1005</t>
  </si>
  <si>
    <t xml:space="preserve">2A</t>
  </si>
  <si>
    <t xml:space="preserve">WO-2026-1006</t>
  </si>
  <si>
    <t xml:space="preserve">WO-2026-1007</t>
  </si>
  <si>
    <t xml:space="preserve">3B</t>
  </si>
  <si>
    <t xml:space="preserve">WO-2026-1008</t>
  </si>
  <si>
    <t xml:space="preserve">4C</t>
  </si>
  <si>
    <t xml:space="preserve">WO-2026-1009</t>
  </si>
  <si>
    <t xml:space="preserve">WO-2026-1010</t>
  </si>
  <si>
    <t xml:space="preserve">3F</t>
  </si>
  <si>
    <t xml:space="preserve">WO-2026-1011</t>
  </si>
  <si>
    <t xml:space="preserve">1A</t>
  </si>
  <si>
    <t xml:space="preserve">WO-2026-1012</t>
  </si>
  <si>
    <t xml:space="preserve">WO-2026-1013</t>
  </si>
  <si>
    <t xml:space="preserve">1B</t>
  </si>
  <si>
    <t xml:space="preserve">WO-2026-1014</t>
  </si>
  <si>
    <t xml:space="preserve">WO-2026-1015</t>
  </si>
  <si>
    <t xml:space="preserve">WO-2026-1016</t>
  </si>
  <si>
    <t xml:space="preserve">WO-2026-1017</t>
  </si>
  <si>
    <t xml:space="preserve">2F</t>
  </si>
  <si>
    <t xml:space="preserve">WO-2026-1018</t>
  </si>
  <si>
    <t xml:space="preserve">4D</t>
  </si>
  <si>
    <t xml:space="preserve">WO-2026-1019</t>
  </si>
  <si>
    <t xml:space="preserve">WO-2026-1020</t>
  </si>
  <si>
    <t xml:space="preserve">WO-2026-1021</t>
  </si>
  <si>
    <t xml:space="preserve">WO-2026-1022</t>
  </si>
  <si>
    <t xml:space="preserve">WO-2026-1023</t>
  </si>
  <si>
    <t xml:space="preserve">4F</t>
  </si>
  <si>
    <t xml:space="preserve">WO-2026-1024</t>
  </si>
  <si>
    <t xml:space="preserve">WO-2026-1025</t>
  </si>
  <si>
    <t xml:space="preserve">2C</t>
  </si>
  <si>
    <t xml:space="preserve">WO-2026-1026</t>
  </si>
  <si>
    <t xml:space="preserve">2B</t>
  </si>
  <si>
    <t xml:space="preserve">WO-2026-1027</t>
  </si>
  <si>
    <t xml:space="preserve">WO-2026-1028</t>
  </si>
  <si>
    <t xml:space="preserve">WO-2026-1029</t>
  </si>
  <si>
    <t xml:space="preserve">WO-2026-1030</t>
  </si>
  <si>
    <t xml:space="preserve">WO-2026-1031</t>
  </si>
  <si>
    <t xml:space="preserve">4B</t>
  </si>
  <si>
    <t xml:space="preserve">WO-2026-1032</t>
  </si>
  <si>
    <t xml:space="preserve">WO-2026-1033</t>
  </si>
  <si>
    <t xml:space="preserve">2E</t>
  </si>
  <si>
    <t xml:space="preserve">WO-2026-1034</t>
  </si>
  <si>
    <t xml:space="preserve">WO-2026-1035</t>
  </si>
  <si>
    <t xml:space="preserve">WO-2026-1036</t>
  </si>
  <si>
    <t xml:space="preserve">WO-2026-1037</t>
  </si>
  <si>
    <t xml:space="preserve">WO-2026-1038</t>
  </si>
  <si>
    <t xml:space="preserve">WO-2026-1039</t>
  </si>
  <si>
    <t xml:space="preserve">WO-2026-1040</t>
  </si>
  <si>
    <t xml:space="preserve">WO-2026-1041</t>
  </si>
  <si>
    <t xml:space="preserve">3D</t>
  </si>
  <si>
    <t xml:space="preserve">WO-2026-1042</t>
  </si>
  <si>
    <t xml:space="preserve">WO-2026-1043</t>
  </si>
  <si>
    <t xml:space="preserve">WO-2026-1044</t>
  </si>
  <si>
    <t xml:space="preserve">WO-2026-1045</t>
  </si>
  <si>
    <t xml:space="preserve">1D</t>
  </si>
  <si>
    <t xml:space="preserve">WO-2026-1046</t>
  </si>
  <si>
    <t xml:space="preserve">WO-2026-1047</t>
  </si>
  <si>
    <t xml:space="preserve">1C</t>
  </si>
  <si>
    <t xml:space="preserve">WO-2026-1048</t>
  </si>
  <si>
    <t xml:space="preserve">WO-2026-1049</t>
  </si>
  <si>
    <t xml:space="preserve">WO-2026-1050</t>
  </si>
  <si>
    <t xml:space="preserve">WO-2026-1051</t>
  </si>
  <si>
    <t xml:space="preserve">3A</t>
  </si>
  <si>
    <t xml:space="preserve">WO-2026-1052</t>
  </si>
  <si>
    <t xml:space="preserve">WO-2026-1053</t>
  </si>
  <si>
    <t xml:space="preserve">WO-2026-1054</t>
  </si>
  <si>
    <t xml:space="preserve">WO-2026-1055</t>
  </si>
  <si>
    <t xml:space="preserve">WO-2026-1056</t>
  </si>
  <si>
    <t xml:space="preserve">WO-2026-1057</t>
  </si>
  <si>
    <t xml:space="preserve">4E</t>
  </si>
  <si>
    <t xml:space="preserve">WO-2026-1058</t>
  </si>
  <si>
    <t xml:space="preserve">WO-2026-1059</t>
  </si>
  <si>
    <t xml:space="preserve">WO-2026-1060</t>
  </si>
  <si>
    <t xml:space="preserve">WO-2026-1061</t>
  </si>
  <si>
    <t xml:space="preserve">WO-2026-1062</t>
  </si>
  <si>
    <t xml:space="preserve">WO-2026-1063</t>
  </si>
  <si>
    <t xml:space="preserve">WO-2026-1064</t>
  </si>
  <si>
    <t xml:space="preserve">3C</t>
  </si>
  <si>
    <t xml:space="preserve">WO-2026-1065</t>
  </si>
  <si>
    <t xml:space="preserve">WO-2026-1066</t>
  </si>
  <si>
    <t xml:space="preserve">WO-2026-1067</t>
  </si>
  <si>
    <t xml:space="preserve">WO-2026-1068</t>
  </si>
  <si>
    <t xml:space="preserve">WO-2026-1069</t>
  </si>
  <si>
    <t xml:space="preserve">1F</t>
  </si>
  <si>
    <t xml:space="preserve">WO-2026-1070</t>
  </si>
  <si>
    <t xml:space="preserve">WO-2026-1071</t>
  </si>
  <si>
    <t xml:space="preserve">WO-2026-1072</t>
  </si>
  <si>
    <t xml:space="preserve">WO-2026-1073</t>
  </si>
  <si>
    <t xml:space="preserve">WO-2026-1074</t>
  </si>
  <si>
    <t xml:space="preserve">WO-2026-1075</t>
  </si>
  <si>
    <t xml:space="preserve">WO-2026-1076</t>
  </si>
  <si>
    <t xml:space="preserve">WO-2026-1077</t>
  </si>
  <si>
    <t xml:space="preserve">WO-2026-1078</t>
  </si>
  <si>
    <t xml:space="preserve">WO-2026-1079</t>
  </si>
  <si>
    <t xml:space="preserve">WO-2026-1080</t>
  </si>
  <si>
    <t xml:space="preserve">WO-2026-1081</t>
  </si>
  <si>
    <t xml:space="preserve">WO-2026-1082</t>
  </si>
  <si>
    <t xml:space="preserve">WO-2026-1083</t>
  </si>
  <si>
    <t xml:space="preserve">WO-2026-1084</t>
  </si>
  <si>
    <t xml:space="preserve">WO-2026-1085</t>
  </si>
  <si>
    <t xml:space="preserve">WO-2026-1086</t>
  </si>
  <si>
    <t xml:space="preserve">WO-2026-1087</t>
  </si>
  <si>
    <t xml:space="preserve">WO-2026-1088</t>
  </si>
  <si>
    <t xml:space="preserve">WO-2026-1089</t>
  </si>
  <si>
    <t xml:space="preserve">WO-2026-1090</t>
  </si>
  <si>
    <t xml:space="preserve">WO-2026-1091</t>
  </si>
  <si>
    <t xml:space="preserve">WO-2026-1092</t>
  </si>
  <si>
    <t xml:space="preserve">WO-2026-1093</t>
  </si>
  <si>
    <t xml:space="preserve">WO-2026-1094</t>
  </si>
  <si>
    <t xml:space="preserve">WO-2026-1095</t>
  </si>
  <si>
    <t xml:space="preserve">WO-2026-1096</t>
  </si>
  <si>
    <t xml:space="preserve">WO-2026-1097</t>
  </si>
  <si>
    <t xml:space="preserve">WO-2026-1098</t>
  </si>
  <si>
    <t xml:space="preserve">WO-2026-1099</t>
  </si>
  <si>
    <t xml:space="preserve">WO-2026-1100</t>
  </si>
  <si>
    <t xml:space="preserve">WO-2026-1101</t>
  </si>
  <si>
    <t xml:space="preserve">WO-2026-1102</t>
  </si>
  <si>
    <t xml:space="preserve">WO-2026-1103</t>
  </si>
  <si>
    <t xml:space="preserve">WO-2026-1104</t>
  </si>
  <si>
    <t xml:space="preserve">WO-2026-1105</t>
  </si>
  <si>
    <t xml:space="preserve">WO-2026-1106</t>
  </si>
  <si>
    <t xml:space="preserve">WO-2026-1107</t>
  </si>
  <si>
    <t xml:space="preserve">WO-2026-1108</t>
  </si>
  <si>
    <t xml:space="preserve">WO-2026-1109</t>
  </si>
  <si>
    <t xml:space="preserve">WO-2026-1110</t>
  </si>
  <si>
    <t xml:space="preserve">WO-2026-1111</t>
  </si>
  <si>
    <t xml:space="preserve">WO-2026-1112</t>
  </si>
  <si>
    <t xml:space="preserve">WO-2026-1113</t>
  </si>
  <si>
    <t xml:space="preserve">WO-2026-1114</t>
  </si>
  <si>
    <t xml:space="preserve">WO-2026-1115</t>
  </si>
  <si>
    <t xml:space="preserve">WO-2026-1116</t>
  </si>
  <si>
    <t xml:space="preserve">WO-2026-1117</t>
  </si>
  <si>
    <t xml:space="preserve">WO-2026-1118</t>
  </si>
  <si>
    <t xml:space="preserve">WO-2026-1119</t>
  </si>
  <si>
    <t xml:space="preserve">WO-2026-1120</t>
  </si>
  <si>
    <t xml:space="preserve">WO-2026-1121</t>
  </si>
  <si>
    <t xml:space="preserve">WO-2026-1122</t>
  </si>
  <si>
    <t xml:space="preserve">WO-2026-1123</t>
  </si>
  <si>
    <t xml:space="preserve">WO-2026-1124</t>
  </si>
  <si>
    <t xml:space="preserve">WO-2026-1125</t>
  </si>
  <si>
    <t xml:space="preserve">WO-2026-1126</t>
  </si>
  <si>
    <t xml:space="preserve">WO-2026-1127</t>
  </si>
  <si>
    <t xml:space="preserve">WO-2026-1128</t>
  </si>
  <si>
    <t xml:space="preserve">WO-2026-1129</t>
  </si>
  <si>
    <t xml:space="preserve">WO-2026-1130</t>
  </si>
  <si>
    <t xml:space="preserve">WO-2026-1131</t>
  </si>
  <si>
    <t xml:space="preserve">WO-2026-1132</t>
  </si>
  <si>
    <t xml:space="preserve">WO-2026-1133</t>
  </si>
  <si>
    <t xml:space="preserve">WO-2026-1134</t>
  </si>
  <si>
    <t xml:space="preserve">WO-2026-1135</t>
  </si>
  <si>
    <t xml:space="preserve">WO-2026-1136</t>
  </si>
  <si>
    <t xml:space="preserve">WO-2026-1137</t>
  </si>
  <si>
    <t xml:space="preserve">WO-2026-1138</t>
  </si>
  <si>
    <t xml:space="preserve">WO-2026-1139</t>
  </si>
  <si>
    <t xml:space="preserve">WO-2026-1140</t>
  </si>
  <si>
    <t xml:space="preserve">WO-2026-1141</t>
  </si>
  <si>
    <t xml:space="preserve">WO-2026-1142</t>
  </si>
  <si>
    <t xml:space="preserve">WO-2026-1143</t>
  </si>
  <si>
    <t xml:space="preserve">WO-2026-1144</t>
  </si>
  <si>
    <t xml:space="preserve">WO-2026-1145</t>
  </si>
  <si>
    <t xml:space="preserve">WO-2026-1146</t>
  </si>
  <si>
    <t xml:space="preserve">WO-2026-1147</t>
  </si>
  <si>
    <t xml:space="preserve">WO-2026-1148</t>
  </si>
  <si>
    <t xml:space="preserve">WO-2026-1149</t>
  </si>
  <si>
    <t xml:space="preserve">WO-2026-1150</t>
  </si>
  <si>
    <t xml:space="preserve">WO-2026-1151</t>
  </si>
  <si>
    <t xml:space="preserve">WO-2026-1152</t>
  </si>
  <si>
    <t xml:space="preserve">WO-2026-1153</t>
  </si>
  <si>
    <t xml:space="preserve">WO-2026-1154</t>
  </si>
  <si>
    <t xml:space="preserve">WO-2026-1155</t>
  </si>
  <si>
    <t xml:space="preserve">WO-2026-1156</t>
  </si>
  <si>
    <t xml:space="preserve">WO-2026-1157</t>
  </si>
  <si>
    <t xml:space="preserve">WO-2026-1158</t>
  </si>
  <si>
    <t xml:space="preserve">WO-2026-1159</t>
  </si>
  <si>
    <t xml:space="preserve">WO-2026-1160</t>
  </si>
  <si>
    <t xml:space="preserve">WO-2026-1161</t>
  </si>
  <si>
    <t xml:space="preserve">WO-2026-1162</t>
  </si>
  <si>
    <t xml:space="preserve">WO-2026-1163</t>
  </si>
  <si>
    <t xml:space="preserve">WO-2026-1164</t>
  </si>
  <si>
    <t xml:space="preserve">WO-2026-1165</t>
  </si>
  <si>
    <t xml:space="preserve">WO-2026-1166</t>
  </si>
  <si>
    <t xml:space="preserve">WO-2026-1167</t>
  </si>
  <si>
    <t xml:space="preserve">WO-2026-1168</t>
  </si>
  <si>
    <t xml:space="preserve">WO-2026-1169</t>
  </si>
  <si>
    <t xml:space="preserve">WO-2026-1170</t>
  </si>
  <si>
    <t xml:space="preserve">WO-2026-1171</t>
  </si>
  <si>
    <t xml:space="preserve">WO-2026-1172</t>
  </si>
  <si>
    <t xml:space="preserve">WO-2026-1173</t>
  </si>
  <si>
    <t xml:space="preserve">WO-2026-1174</t>
  </si>
  <si>
    <t xml:space="preserve">WO-2026-1175</t>
  </si>
  <si>
    <t xml:space="preserve">WO-2026-1176</t>
  </si>
  <si>
    <t xml:space="preserve">WO-2026-1177</t>
  </si>
  <si>
    <t xml:space="preserve">WO-2026-1178</t>
  </si>
  <si>
    <t xml:space="preserve">WO-2026-1179</t>
  </si>
  <si>
    <t xml:space="preserve">WO-2026-1180</t>
  </si>
  <si>
    <t xml:space="preserve">WO-2026-1181</t>
  </si>
  <si>
    <t xml:space="preserve">WO-2026-1182</t>
  </si>
  <si>
    <t xml:space="preserve">WO-2026-1183</t>
  </si>
  <si>
    <t xml:space="preserve">WO-2026-1184</t>
  </si>
  <si>
    <t xml:space="preserve">WO-2026-1185</t>
  </si>
  <si>
    <t xml:space="preserve">WO-2026-1186</t>
  </si>
  <si>
    <t xml:space="preserve">WO-2026-1187</t>
  </si>
  <si>
    <t xml:space="preserve">WO-2026-1188</t>
  </si>
  <si>
    <t xml:space="preserve">WO-2026-1189</t>
  </si>
  <si>
    <t xml:space="preserve">WO-2026-1190</t>
  </si>
  <si>
    <t xml:space="preserve">WO-2026-1191</t>
  </si>
  <si>
    <t xml:space="preserve">WO-2026-1192</t>
  </si>
  <si>
    <t xml:space="preserve">WO-2026-1193</t>
  </si>
  <si>
    <t xml:space="preserve">WO-2026-1194</t>
  </si>
  <si>
    <t xml:space="preserve">WO-2026-1195</t>
  </si>
  <si>
    <t xml:space="preserve">WO-2026-1196</t>
  </si>
  <si>
    <t xml:space="preserve">WO-2026-1197</t>
  </si>
  <si>
    <t xml:space="preserve">WO-2026-1198</t>
  </si>
  <si>
    <t xml:space="preserve">WO-2026-1199</t>
  </si>
  <si>
    <t xml:space="preserve">WO-2026-1200</t>
  </si>
  <si>
    <t xml:space="preserve">WO-2026-1201</t>
  </si>
  <si>
    <t xml:space="preserve">WO-2026-1202</t>
  </si>
  <si>
    <t xml:space="preserve">WO-2026-1203</t>
  </si>
  <si>
    <t xml:space="preserve">WO-2026-1204</t>
  </si>
  <si>
    <t xml:space="preserve">WO-2026-1205</t>
  </si>
  <si>
    <t xml:space="preserve">WO-2026-1206</t>
  </si>
  <si>
    <t xml:space="preserve">WO-2026-1207</t>
  </si>
  <si>
    <t xml:space="preserve">WO-2026-1208</t>
  </si>
  <si>
    <t xml:space="preserve">WO-2026-1209</t>
  </si>
  <si>
    <t xml:space="preserve">WO-2026-1210</t>
  </si>
  <si>
    <t xml:space="preserve">WO-2026-1211</t>
  </si>
  <si>
    <t xml:space="preserve">WO-2026-1212</t>
  </si>
  <si>
    <t xml:space="preserve">WO-2026-1213</t>
  </si>
  <si>
    <t xml:space="preserve">WO-2026-1214</t>
  </si>
  <si>
    <t xml:space="preserve">WO-2026-1215</t>
  </si>
  <si>
    <t xml:space="preserve">WO-2026-1216</t>
  </si>
  <si>
    <t xml:space="preserve">WO-2026-1217</t>
  </si>
  <si>
    <t xml:space="preserve">WO-2026-1218</t>
  </si>
  <si>
    <t xml:space="preserve">WO-2026-1219</t>
  </si>
  <si>
    <t xml:space="preserve">WO-2026-1220</t>
  </si>
  <si>
    <t xml:space="preserve">WO-2026-1221</t>
  </si>
  <si>
    <t xml:space="preserve">WO-2026-1222</t>
  </si>
  <si>
    <t xml:space="preserve">WO-2026-1223</t>
  </si>
  <si>
    <t xml:space="preserve">WO-2026-1224</t>
  </si>
  <si>
    <t xml:space="preserve">WO-2026-1225</t>
  </si>
  <si>
    <t xml:space="preserve">WO-2026-1226</t>
  </si>
  <si>
    <t xml:space="preserve">WO-2026-1227</t>
  </si>
  <si>
    <t xml:space="preserve">WO-2026-1228</t>
  </si>
  <si>
    <t xml:space="preserve">WO-2026-1229</t>
  </si>
  <si>
    <t xml:space="preserve">WO-2026-1230</t>
  </si>
  <si>
    <t xml:space="preserve">WO-2026-1231</t>
  </si>
  <si>
    <t xml:space="preserve">WO-2026-1232</t>
  </si>
  <si>
    <t xml:space="preserve">WO-2026-1233</t>
  </si>
  <si>
    <t xml:space="preserve">WO-2026-1234</t>
  </si>
  <si>
    <t xml:space="preserve">WO-2026-1235</t>
  </si>
  <si>
    <t xml:space="preserve">WO-2026-1236</t>
  </si>
  <si>
    <t xml:space="preserve">WO-2026-1237</t>
  </si>
  <si>
    <t xml:space="preserve">WO-2026-1238</t>
  </si>
  <si>
    <t xml:space="preserve">WO-2026-1239</t>
  </si>
  <si>
    <t xml:space="preserve">WO-2026-1240</t>
  </si>
  <si>
    <t xml:space="preserve">WO-2026-1241</t>
  </si>
  <si>
    <t xml:space="preserve">WO-2026-1242</t>
  </si>
  <si>
    <t xml:space="preserve">WO-2026-1243</t>
  </si>
  <si>
    <t xml:space="preserve">WO-2026-1244</t>
  </si>
  <si>
    <t xml:space="preserve">WO-2026-1245</t>
  </si>
  <si>
    <t xml:space="preserve">WO-2026-1246</t>
  </si>
  <si>
    <t xml:space="preserve">WO-2026-1247</t>
  </si>
  <si>
    <t xml:space="preserve">WO-2026-1248</t>
  </si>
  <si>
    <t xml:space="preserve">WO-2026-1249</t>
  </si>
  <si>
    <t xml:space="preserve">WO-2026-1250</t>
  </si>
  <si>
    <t xml:space="preserve">WO-2026-1251</t>
  </si>
  <si>
    <t xml:space="preserve">WO-2026-1252</t>
  </si>
  <si>
    <t xml:space="preserve">WO-2026-1253</t>
  </si>
  <si>
    <t xml:space="preserve">WO-2026-1254</t>
  </si>
  <si>
    <t xml:space="preserve">WO-2026-1255</t>
  </si>
  <si>
    <t xml:space="preserve">WO-2026-1256</t>
  </si>
  <si>
    <t xml:space="preserve">WO-2026-1257</t>
  </si>
  <si>
    <t xml:space="preserve">WO-2026-1258</t>
  </si>
  <si>
    <t xml:space="preserve">WO-2026-1259</t>
  </si>
  <si>
    <t xml:space="preserve">WO-2026-1260</t>
  </si>
  <si>
    <t xml:space="preserve">Monthly Rent</t>
  </si>
  <si>
    <t xml:space="preserve">Rent Status (This Month)</t>
  </si>
  <si>
    <t xml:space="preserve">Vacant</t>
  </si>
  <si>
    <t xml:space="preserve">N/A</t>
  </si>
  <si>
    <t xml:space="preserve">Paid</t>
  </si>
  <si>
    <t xml:space="preserve">Late</t>
  </si>
  <si>
    <t xml:space="preserve">1G</t>
  </si>
  <si>
    <t xml:space="preserve">1H</t>
  </si>
  <si>
    <t xml:space="preserve">1I</t>
  </si>
  <si>
    <t xml:space="preserve">1J</t>
  </si>
  <si>
    <t xml:space="preserve">1K</t>
  </si>
  <si>
    <t xml:space="preserve">1L</t>
  </si>
  <si>
    <t xml:space="preserve">2G</t>
  </si>
  <si>
    <t xml:space="preserve">2H</t>
  </si>
  <si>
    <t xml:space="preserve">2I</t>
  </si>
  <si>
    <t xml:space="preserve">2J</t>
  </si>
  <si>
    <t xml:space="preserve">2K</t>
  </si>
  <si>
    <t xml:space="preserve">2L</t>
  </si>
  <si>
    <t xml:space="preserve">3G</t>
  </si>
  <si>
    <t xml:space="preserve">3H</t>
  </si>
  <si>
    <t xml:space="preserve">3I</t>
  </si>
  <si>
    <t xml:space="preserve">3J</t>
  </si>
  <si>
    <t xml:space="preserve">3K</t>
  </si>
  <si>
    <t xml:space="preserve">3L</t>
  </si>
  <si>
    <t xml:space="preserve">4G</t>
  </si>
  <si>
    <t xml:space="preserve">4H</t>
  </si>
  <si>
    <t xml:space="preserve">4I</t>
  </si>
  <si>
    <t xml:space="preserve">4J</t>
  </si>
  <si>
    <t xml:space="preserve">4K</t>
  </si>
  <si>
    <t xml:space="preserve">4L</t>
  </si>
  <si>
    <t xml:space="preserve">5A</t>
  </si>
  <si>
    <t xml:space="preserve">5B</t>
  </si>
  <si>
    <t xml:space="preserve">5C</t>
  </si>
  <si>
    <t xml:space="preserve">5D</t>
  </si>
  <si>
    <t xml:space="preserve">5E</t>
  </si>
  <si>
    <t xml:space="preserve">5F</t>
  </si>
  <si>
    <t xml:space="preserve">5G</t>
  </si>
  <si>
    <t xml:space="preserve">5H</t>
  </si>
  <si>
    <t xml:space="preserve">5I</t>
  </si>
  <si>
    <t xml:space="preserve">5J</t>
  </si>
  <si>
    <t xml:space="preserve">5K</t>
  </si>
  <si>
    <t xml:space="preserve">5L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</si>
</sst>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#,##0"/>
    <numFmt numFmtId="167" formatCode="0.0"/>
    <numFmt numFmtId="168" formatCode="yyyy\-mm\-dd"/>
    <numFmt numFmtId="169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22"/>
      <color rgb="FF3A4156"/>
      <name val="Arial"/>
      <family val="0"/>
      <charset val="1"/>
    </font>
    <font>
      <b val="true"/>
      <sz val="12"/>
      <color rgb="FF0B11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D243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1120"/>
        <bgColor rgb="FF000000"/>
      </patternFill>
    </fill>
    <fill>
      <patternFill patternType="solid">
        <fgColor rgb="FFEDEEFF"/>
        <bgColor rgb="FFF6F6FB"/>
      </patternFill>
    </fill>
    <fill>
      <patternFill patternType="solid">
        <fgColor rgb="FF3A4156"/>
        <bgColor rgb="FF333399"/>
      </patternFill>
    </fill>
    <fill>
      <patternFill patternType="solid">
        <fgColor rgb="FFF6F6FB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DEE8"/>
      </left>
      <right style="thin">
        <color rgb="FFDCDEE8"/>
      </right>
      <top style="thin">
        <color rgb="FFDCDEE8"/>
      </top>
      <bottom style="thin">
        <color rgb="FFDC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3A4156"/>
          <bgColor rgb="FF000000"/>
        </patternFill>
      </fill>
    </dxf>
    <dxf>
      <fill>
        <patternFill patternType="solid">
          <fgColor rgb="FFF6F6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2433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9F9F9"/>
      <rgbColor rgb="FFEDEE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6FB"/>
      <rgbColor rgb="FFDCDEE8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D98E04"/>
      <rgbColor rgb="FFFF6600"/>
      <rgbColor rgb="FF6B7280"/>
      <rgbColor rgb="FF969696"/>
      <rgbColor rgb="FF0E4749"/>
      <rgbColor rgb="FF339966"/>
      <rgbColor rgb="FF0B1120"/>
      <rgbColor rgb="FF1D2433"/>
      <rgbColor rgb="FF993300"/>
      <rgbColor rgb="FF993366"/>
      <rgbColor rgb="FF333399"/>
      <rgbColor rgb="FF3A41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Avg Days to Resolve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Dashboard!C12</c:f>
              <c:strCache>
                <c:ptCount val="1"/>
                <c:pt idx="0">
                  <c:v>Avg Days to Resolve</c:v>
                </c:pt>
              </c:strCache>
            </c:strRef>
          </c:tx>
          <c:spPr>
            <a:solidFill>
              <a:srgbClr val="0e474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Dashboard!$A$13:$A$17</c:f>
              <c:strCache>
                <c:ptCount val="5"/>
                <c:pt idx="0">
                  <c:v>Plumbing</c:v>
                </c:pt>
                <c:pt idx="1">
                  <c:v>Electrical</c:v>
                </c:pt>
                <c:pt idx="2">
                  <c:v>HVAC</c:v>
                </c:pt>
                <c:pt idx="3">
                  <c:v>Appliance</c:v>
                </c:pt>
                <c:pt idx="4">
                  <c:v>General/Cosmetic</c:v>
                </c:pt>
              </c:strCache>
            </c:strRef>
          </c:cat>
          <c:val>
            <c:numRef>
              <c:f>Dashboard!$C$13:$C$17</c:f>
              <c:numCache>
                <c:formatCode>0.0</c:formatCode>
                <c:ptCount val="5"/>
                <c:pt idx="0">
                  <c:v>2.48979591836735</c:v>
                </c:pt>
                <c:pt idx="1">
                  <c:v>2.03030303030303</c:v>
                </c:pt>
                <c:pt idx="2">
                  <c:v>3.46341463414634</c:v>
                </c:pt>
                <c:pt idx="3">
                  <c:v>4.2156862745098</c:v>
                </c:pt>
                <c:pt idx="4">
                  <c:v>5.54166666666667</c:v>
                </c:pt>
              </c:numCache>
            </c:numRef>
          </c:val>
        </c:ser>
        <c:gapWidth val="150"/>
        <c:overlap val="0"/>
        <c:axId val="1203926"/>
        <c:axId val="71741928"/>
      </c:barChart>
      <c:catAx>
        <c:axId val="12039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741928"/>
        <c:crosses val="autoZero"/>
        <c:auto val="1"/>
        <c:lblAlgn val="ctr"/>
        <c:lblOffset val="100"/>
        <c:noMultiLvlLbl val="0"/>
      </c:catAx>
      <c:valAx>
        <c:axId val="7174192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039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Occupancy % by Property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Dashboard!I12</c:f>
              <c:strCache>
                <c:ptCount val="1"/>
                <c:pt idx="0">
                  <c:v>Occupancy %</c:v>
                </c:pt>
              </c:strCache>
            </c:strRef>
          </c:tx>
          <c:spPr>
            <a:solidFill>
              <a:srgbClr val="d98e0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Dashboard!$F$13:$F$16</c:f>
              <c:strCache>
                <c:ptCount val="4"/>
                <c:pt idx="0">
                  <c:v>Magnolia Court</c:v>
                </c:pt>
                <c:pt idx="1">
                  <c:v>Harborview Flats</c:v>
                </c:pt>
                <c:pt idx="2">
                  <c:v>Cedar Ridge</c:v>
                </c:pt>
                <c:pt idx="3">
                  <c:v>The Wynwood</c:v>
                </c:pt>
              </c:strCache>
            </c:strRef>
          </c:cat>
          <c:val>
            <c:numRef>
              <c:f>Dashboard!$I$13:$I$16</c:f>
              <c:numCache>
                <c:formatCode>0.0%</c:formatCode>
                <c:ptCount val="4"/>
                <c:pt idx="0">
                  <c:v>0.875</c:v>
                </c:pt>
                <c:pt idx="1">
                  <c:v>0.944444444444444</c:v>
                </c:pt>
                <c:pt idx="2">
                  <c:v>0.866666666666667</c:v>
                </c:pt>
                <c:pt idx="3">
                  <c:v>0.925</c:v>
                </c:pt>
              </c:numCache>
            </c:numRef>
          </c:val>
        </c:ser>
        <c:gapWidth val="150"/>
        <c:overlap val="0"/>
        <c:axId val="63849723"/>
        <c:axId val="58356836"/>
      </c:barChart>
      <c:catAx>
        <c:axId val="638497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56836"/>
        <c:crosses val="autoZero"/>
        <c:auto val="1"/>
        <c:lblAlgn val="ctr"/>
        <c:lblOffset val="100"/>
        <c:noMultiLvlLbl val="0"/>
      </c:catAx>
      <c:valAx>
        <c:axId val="583568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8497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Ticket Status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Dashboard!L12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Dashboard!$K$13:$K$15</c:f>
              <c:strCache>
                <c:ptCount val="3"/>
                <c:pt idx="0">
                  <c:v>Closed</c:v>
                </c:pt>
                <c:pt idx="1">
                  <c:v>Open</c:v>
                </c:pt>
                <c:pt idx="2">
                  <c:v>Scheduled</c:v>
                </c:pt>
              </c:strCache>
            </c:strRef>
          </c:cat>
          <c:val>
            <c:numRef>
              <c:f>Dashboard!$L$13:$L$15</c:f>
              <c:numCache>
                <c:formatCode>General</c:formatCode>
                <c:ptCount val="3"/>
                <c:pt idx="0">
                  <c:v>198</c:v>
                </c:pt>
                <c:pt idx="1">
                  <c:v>45</c:v>
                </c:pt>
                <c:pt idx="2">
                  <c:v>17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4</xdr:col>
      <xdr:colOff>669600</xdr:colOff>
      <xdr:row>34</xdr:row>
      <xdr:rowOff>32400</xdr:rowOff>
    </xdr:to>
    <xdr:graphicFrame>
      <xdr:nvGraphicFramePr>
        <xdr:cNvPr id="0" name="Chart 1"/>
        <xdr:cNvGraphicFramePr/>
      </xdr:nvGraphicFramePr>
      <xdr:xfrm>
        <a:off x="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20</xdr:row>
      <xdr:rowOff>0</xdr:rowOff>
    </xdr:from>
    <xdr:to>
      <xdr:col>11</xdr:col>
      <xdr:colOff>387720</xdr:colOff>
      <xdr:row>34</xdr:row>
      <xdr:rowOff>32400</xdr:rowOff>
    </xdr:to>
    <xdr:graphicFrame>
      <xdr:nvGraphicFramePr>
        <xdr:cNvPr id="1" name="Chart 2"/>
        <xdr:cNvGraphicFramePr/>
      </xdr:nvGraphicFramePr>
      <xdr:xfrm>
        <a:off x="549792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20</xdr:row>
      <xdr:rowOff>0</xdr:rowOff>
    </xdr:from>
    <xdr:to>
      <xdr:col>17</xdr:col>
      <xdr:colOff>572400</xdr:colOff>
      <xdr:row>34</xdr:row>
      <xdr:rowOff>32400</xdr:rowOff>
    </xdr:to>
    <xdr:graphicFrame>
      <xdr:nvGraphicFramePr>
        <xdr:cNvPr id="2" name="Chart 3"/>
        <xdr:cNvGraphicFramePr/>
      </xdr:nvGraphicFramePr>
      <xdr:xfrm>
        <a:off x="9444960" y="3809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UnitsTable" displayName="UnitsTable" ref="A1:E185" headerRowCount="1" totalsRowCount="0" totalsRowShown="0">
  <autoFilter ref="A1:E185"/>
  <tableColumns count="5">
    <tableColumn id="1" name="Property"/>
    <tableColumn id="2" name="Unit"/>
    <tableColumn id="3" name="Monthly Rent"/>
    <tableColumn id="4" name="Status"/>
    <tableColumn id="5" name="Rent Status (This Month)"/>
  </tableColumns>
</table>
</file>

<file path=xl/tables/table2.xml><?xml version="1.0" encoding="utf-8"?>
<table xmlns="http://schemas.openxmlformats.org/spreadsheetml/2006/main" id="2" name="WorkOrdersTable" displayName="WorkOrdersTable" ref="A1:H261" headerRowCount="1" totalsRowCount="0" totalsRowShown="0">
  <autoFilter ref="A1:H261"/>
  <tableColumns count="8">
    <tableColumn id="1" name="Ticket ID"/>
    <tableColumn id="2" name="Property"/>
    <tableColumn id="3" name="Unit"/>
    <tableColumn id="4" name="Category"/>
    <tableColumn id="5" name="Date Submitted"/>
    <tableColumn id="6" name="Status"/>
    <tableColumn id="7" name="Days to Resolve"/>
    <tableColumn id="8" name="Tenant Rating (1-5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5" min="3" style="0" width="16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2" min="10" style="0" width="1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" hidden="false" customHeight="false" outlineLevel="0" collapsed="false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  <c r="J5" s="3" t="s">
        <v>5</v>
      </c>
      <c r="K5" s="3"/>
      <c r="L5" s="3"/>
    </row>
    <row r="6" customFormat="false" ht="15" hidden="false" customHeight="false" outlineLevel="0" collapsed="false">
      <c r="A6" s="4" t="n">
        <f aca="false">COUNTIF(Units!D2:D185,"Occupied")/COUNTA(Units!D2:D185)</f>
        <v>0.896739130434783</v>
      </c>
      <c r="B6" s="4"/>
      <c r="C6" s="4"/>
      <c r="D6" s="5" t="n">
        <f aca="false">COUNTIF('Work Orders'!F2:F261,"Open")+COUNTIF('Work Orders'!F2:F261,"Scheduled")</f>
        <v>62</v>
      </c>
      <c r="E6" s="5"/>
      <c r="F6" s="5"/>
      <c r="G6" s="6" t="n">
        <f aca="false">AVERAGEIF('Work Orders'!F2:F261,"Closed",'Work Orders'!G2:G261)</f>
        <v>3.42929292929293</v>
      </c>
      <c r="H6" s="6"/>
      <c r="I6" s="6"/>
      <c r="J6" s="4" t="n">
        <f aca="false">SUMIFS(Units!C2:C185,Units!D2:D185,"Occupied",Units!E2:E185,"Paid")/SUMIFS(Units!C2:C185,Units!D2:D185,"Occupied")</f>
        <v>0.896189366545286</v>
      </c>
      <c r="K6" s="4"/>
      <c r="L6" s="4"/>
    </row>
    <row r="7" customFormat="false" ht="15" hidden="false" customHeight="false" outlineLevel="0" collapsed="false">
      <c r="A7" s="4"/>
      <c r="B7" s="4"/>
      <c r="C7" s="4"/>
      <c r="D7" s="5"/>
      <c r="E7" s="5"/>
      <c r="F7" s="5"/>
      <c r="G7" s="6"/>
      <c r="H7" s="6"/>
      <c r="I7" s="6"/>
      <c r="J7" s="4"/>
      <c r="K7" s="4"/>
      <c r="L7" s="4"/>
    </row>
    <row r="8" customFormat="false" ht="15" hidden="false" customHeight="false" outlineLevel="0" collapsed="false">
      <c r="A8" s="4"/>
      <c r="B8" s="4"/>
      <c r="C8" s="4"/>
      <c r="D8" s="5"/>
      <c r="E8" s="5"/>
      <c r="F8" s="5"/>
      <c r="G8" s="6"/>
      <c r="H8" s="6"/>
      <c r="I8" s="6"/>
      <c r="J8" s="4"/>
      <c r="K8" s="4"/>
      <c r="L8" s="4"/>
    </row>
    <row r="9" customFormat="false" ht="15" hidden="false" customHeight="false" outlineLevel="0" collapsed="false">
      <c r="A9" s="4"/>
      <c r="B9" s="4"/>
      <c r="C9" s="4"/>
      <c r="D9" s="5"/>
      <c r="E9" s="5"/>
      <c r="F9" s="5"/>
      <c r="G9" s="6"/>
      <c r="H9" s="6"/>
      <c r="I9" s="6"/>
      <c r="J9" s="4"/>
      <c r="K9" s="4"/>
      <c r="L9" s="4"/>
    </row>
    <row r="11" customFormat="false" ht="15" hidden="false" customHeight="false" outlineLevel="0" collapsed="false">
      <c r="A11" s="7" t="s">
        <v>6</v>
      </c>
      <c r="B11" s="7"/>
      <c r="C11" s="7"/>
      <c r="D11" s="7"/>
      <c r="F11" s="7" t="s">
        <v>7</v>
      </c>
      <c r="G11" s="7"/>
      <c r="H11" s="7"/>
      <c r="I11" s="7"/>
      <c r="K11" s="7" t="s">
        <v>8</v>
      </c>
      <c r="L11" s="7"/>
    </row>
    <row r="12" customFormat="false" ht="15" hidden="false" customHeight="false" outlineLevel="0" collapsed="false">
      <c r="A12" s="8" t="s">
        <v>9</v>
      </c>
      <c r="B12" s="8" t="s">
        <v>10</v>
      </c>
      <c r="C12" s="8" t="s">
        <v>11</v>
      </c>
      <c r="D12" s="8" t="s">
        <v>12</v>
      </c>
      <c r="F12" s="8" t="s">
        <v>13</v>
      </c>
      <c r="G12" s="8" t="s">
        <v>14</v>
      </c>
      <c r="H12" s="8" t="s">
        <v>15</v>
      </c>
      <c r="I12" s="8" t="s">
        <v>16</v>
      </c>
      <c r="K12" s="8" t="s">
        <v>17</v>
      </c>
      <c r="L12" s="8" t="s">
        <v>18</v>
      </c>
    </row>
    <row r="13" customFormat="false" ht="15" hidden="false" customHeight="false" outlineLevel="0" collapsed="false">
      <c r="A13" s="9" t="s">
        <v>19</v>
      </c>
      <c r="B13" s="9" t="n">
        <f aca="false">COUNTIF('Work Orders'!D2:D261,A13)</f>
        <v>57</v>
      </c>
      <c r="C13" s="10" t="n">
        <f aca="false">IFERROR(AVERAGEIFS('Work Orders'!G2:G261,'Work Orders'!D2:D261,A13,'Work Orders'!F2:F261,"Closed"),0)</f>
        <v>2.48979591836735</v>
      </c>
      <c r="D13" s="10" t="n">
        <f aca="false">IFERROR(AVERAGEIFS('Work Orders'!H2:H261,'Work Orders'!D2:D261,A13,'Work Orders'!F2:F261,"Closed"),0)</f>
        <v>4.18367346938776</v>
      </c>
      <c r="F13" s="9" t="s">
        <v>20</v>
      </c>
      <c r="G13" s="9" t="n">
        <f aca="false">COUNTIF(Units!A2:A185,F13)</f>
        <v>48</v>
      </c>
      <c r="H13" s="9" t="n">
        <f aca="false">COUNTIFS(Units!A2:A185,F13,Units!D2:D185,"Occupied")</f>
        <v>42</v>
      </c>
      <c r="I13" s="11" t="n">
        <f aca="false">H13/G13</f>
        <v>0.875</v>
      </c>
      <c r="K13" s="9" t="s">
        <v>21</v>
      </c>
      <c r="L13" s="9" t="n">
        <f aca="false">COUNTIF('Work Orders'!F2:F261,K13)</f>
        <v>198</v>
      </c>
    </row>
    <row r="14" customFormat="false" ht="15" hidden="false" customHeight="false" outlineLevel="0" collapsed="false">
      <c r="A14" s="12" t="s">
        <v>22</v>
      </c>
      <c r="B14" s="12" t="n">
        <f aca="false">COUNTIF('Work Orders'!D2:D261,A14)</f>
        <v>44</v>
      </c>
      <c r="C14" s="13" t="n">
        <f aca="false">IFERROR(AVERAGEIFS('Work Orders'!G2:G261,'Work Orders'!D2:D261,A14,'Work Orders'!F2:F261,"Closed"),0)</f>
        <v>2.03030303030303</v>
      </c>
      <c r="D14" s="13" t="n">
        <f aca="false">IFERROR(AVERAGEIFS('Work Orders'!H2:H261,'Work Orders'!D2:D261,A14,'Work Orders'!F2:F261,"Closed"),0)</f>
        <v>3.81818181818182</v>
      </c>
      <c r="F14" s="12" t="s">
        <v>23</v>
      </c>
      <c r="G14" s="12" t="n">
        <f aca="false">COUNTIF(Units!A2:A185,F14)</f>
        <v>36</v>
      </c>
      <c r="H14" s="12" t="n">
        <f aca="false">COUNTIFS(Units!A2:A185,F14,Units!D2:D185,"Occupied")</f>
        <v>34</v>
      </c>
      <c r="I14" s="14" t="n">
        <f aca="false">H14/G14</f>
        <v>0.944444444444444</v>
      </c>
      <c r="K14" s="9" t="s">
        <v>24</v>
      </c>
      <c r="L14" s="9" t="n">
        <f aca="false">COUNTIF('Work Orders'!F2:F261,K14)</f>
        <v>45</v>
      </c>
    </row>
    <row r="15" customFormat="false" ht="15" hidden="false" customHeight="false" outlineLevel="0" collapsed="false">
      <c r="A15" s="9" t="s">
        <v>25</v>
      </c>
      <c r="B15" s="9" t="n">
        <f aca="false">COUNTIF('Work Orders'!D2:D261,A15)</f>
        <v>53</v>
      </c>
      <c r="C15" s="10" t="n">
        <f aca="false">IFERROR(AVERAGEIFS('Work Orders'!G2:G261,'Work Orders'!D2:D261,A15,'Work Orders'!F2:F261,"Closed"),0)</f>
        <v>3.46341463414634</v>
      </c>
      <c r="D15" s="10" t="n">
        <f aca="false">IFERROR(AVERAGEIFS('Work Orders'!H2:H261,'Work Orders'!D2:D261,A15,'Work Orders'!F2:F261,"Closed"),0)</f>
        <v>4.24390243902439</v>
      </c>
      <c r="F15" s="9" t="s">
        <v>26</v>
      </c>
      <c r="G15" s="9" t="n">
        <f aca="false">COUNTIF(Units!A2:A185,F15)</f>
        <v>60</v>
      </c>
      <c r="H15" s="9" t="n">
        <f aca="false">COUNTIFS(Units!A2:A185,F15,Units!D2:D185,"Occupied")</f>
        <v>52</v>
      </c>
      <c r="I15" s="11" t="n">
        <f aca="false">H15/G15</f>
        <v>0.866666666666667</v>
      </c>
      <c r="K15" s="9" t="s">
        <v>27</v>
      </c>
      <c r="L15" s="9" t="n">
        <f aca="false">COUNTIF('Work Orders'!F2:F261,K15)</f>
        <v>17</v>
      </c>
    </row>
    <row r="16" customFormat="false" ht="15" hidden="false" customHeight="false" outlineLevel="0" collapsed="false">
      <c r="A16" s="12" t="s">
        <v>28</v>
      </c>
      <c r="B16" s="12" t="n">
        <f aca="false">COUNTIF('Work Orders'!D2:D261,A16)</f>
        <v>69</v>
      </c>
      <c r="C16" s="13" t="n">
        <f aca="false">IFERROR(AVERAGEIFS('Work Orders'!G2:G261,'Work Orders'!D2:D261,A16,'Work Orders'!F2:F261,"Closed"),0)</f>
        <v>4.2156862745098</v>
      </c>
      <c r="D16" s="13" t="n">
        <f aca="false">IFERROR(AVERAGEIFS('Work Orders'!H2:H261,'Work Orders'!D2:D261,A16,'Work Orders'!F2:F261,"Closed"),0)</f>
        <v>4.19607843137255</v>
      </c>
      <c r="F16" s="12" t="s">
        <v>29</v>
      </c>
      <c r="G16" s="12" t="n">
        <f aca="false">COUNTIF(Units!A2:A185,F16)</f>
        <v>40</v>
      </c>
      <c r="H16" s="12" t="n">
        <f aca="false">COUNTIFS(Units!A2:A185,F16,Units!D2:D185,"Occupied")</f>
        <v>37</v>
      </c>
      <c r="I16" s="14" t="n">
        <f aca="false">H16/G16</f>
        <v>0.925</v>
      </c>
    </row>
    <row r="17" customFormat="false" ht="15" hidden="false" customHeight="false" outlineLevel="0" collapsed="false">
      <c r="A17" s="9" t="s">
        <v>30</v>
      </c>
      <c r="B17" s="9" t="n">
        <f aca="false">COUNTIF('Work Orders'!D2:D261,A17)</f>
        <v>37</v>
      </c>
      <c r="C17" s="10" t="n">
        <f aca="false">IFERROR(AVERAGEIFS('Work Orders'!G2:G261,'Work Orders'!D2:D261,A17,'Work Orders'!F2:F261,"Closed"),0)</f>
        <v>5.54166666666667</v>
      </c>
      <c r="D17" s="10" t="n">
        <f aca="false">IFERROR(AVERAGEIFS('Work Orders'!H2:H261,'Work Orders'!D2:D261,A17,'Work Orders'!F2:F261,"Closed"),0)</f>
        <v>4.125</v>
      </c>
    </row>
  </sheetData>
  <mergeCells count="13">
    <mergeCell ref="A1:L2"/>
    <mergeCell ref="A3:L3"/>
    <mergeCell ref="A5:C5"/>
    <mergeCell ref="D5:F5"/>
    <mergeCell ref="G5:I5"/>
    <mergeCell ref="J5:L5"/>
    <mergeCell ref="A6:C9"/>
    <mergeCell ref="D6:F9"/>
    <mergeCell ref="G6:I9"/>
    <mergeCell ref="J6:L9"/>
    <mergeCell ref="A11:D11"/>
    <mergeCell ref="F11:I11"/>
    <mergeCell ref="K11:L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8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7"/>
  </cols>
  <sheetData>
    <row r="1" customFormat="false" ht="15" hidden="false" customHeight="false" outlineLevel="0" collapsed="false">
      <c r="A1" s="15" t="s">
        <v>31</v>
      </c>
      <c r="B1" s="15" t="s">
        <v>13</v>
      </c>
      <c r="C1" s="15" t="s">
        <v>32</v>
      </c>
      <c r="D1" s="15" t="s">
        <v>9</v>
      </c>
      <c r="E1" s="15" t="s">
        <v>33</v>
      </c>
      <c r="F1" s="15" t="s">
        <v>17</v>
      </c>
      <c r="G1" s="15" t="s">
        <v>34</v>
      </c>
      <c r="H1" s="15" t="s">
        <v>35</v>
      </c>
    </row>
    <row r="2" customFormat="false" ht="15" hidden="false" customHeight="false" outlineLevel="0" collapsed="false">
      <c r="A2" s="12" t="s">
        <v>36</v>
      </c>
      <c r="B2" s="12" t="s">
        <v>26</v>
      </c>
      <c r="C2" s="12" t="s">
        <v>37</v>
      </c>
      <c r="D2" s="12" t="s">
        <v>28</v>
      </c>
      <c r="E2" s="16" t="n">
        <v>46152</v>
      </c>
      <c r="F2" s="12" t="s">
        <v>24</v>
      </c>
      <c r="G2" s="12"/>
      <c r="H2" s="12"/>
    </row>
    <row r="3" customFormat="false" ht="15" hidden="false" customHeight="false" outlineLevel="0" collapsed="false">
      <c r="A3" s="9" t="s">
        <v>38</v>
      </c>
      <c r="B3" s="9" t="s">
        <v>20</v>
      </c>
      <c r="C3" s="9" t="s">
        <v>39</v>
      </c>
      <c r="D3" s="9" t="s">
        <v>19</v>
      </c>
      <c r="E3" s="17" t="n">
        <v>46207</v>
      </c>
      <c r="F3" s="9" t="s">
        <v>21</v>
      </c>
      <c r="G3" s="9" t="n">
        <v>4</v>
      </c>
      <c r="H3" s="9" t="n">
        <v>5</v>
      </c>
    </row>
    <row r="4" customFormat="false" ht="15" hidden="false" customHeight="false" outlineLevel="0" collapsed="false">
      <c r="A4" s="12" t="s">
        <v>40</v>
      </c>
      <c r="B4" s="12" t="s">
        <v>29</v>
      </c>
      <c r="C4" s="12" t="s">
        <v>41</v>
      </c>
      <c r="D4" s="12" t="s">
        <v>19</v>
      </c>
      <c r="E4" s="16" t="n">
        <v>46171</v>
      </c>
      <c r="F4" s="12" t="s">
        <v>21</v>
      </c>
      <c r="G4" s="12" t="n">
        <v>3</v>
      </c>
      <c r="H4" s="12" t="n">
        <v>4</v>
      </c>
    </row>
    <row r="5" customFormat="false" ht="15" hidden="false" customHeight="false" outlineLevel="0" collapsed="false">
      <c r="A5" s="9" t="s">
        <v>42</v>
      </c>
      <c r="B5" s="9" t="s">
        <v>20</v>
      </c>
      <c r="C5" s="9" t="s">
        <v>43</v>
      </c>
      <c r="D5" s="9" t="s">
        <v>30</v>
      </c>
      <c r="E5" s="17" t="n">
        <v>46148</v>
      </c>
      <c r="F5" s="9" t="s">
        <v>21</v>
      </c>
      <c r="G5" s="9" t="n">
        <v>6</v>
      </c>
      <c r="H5" s="9" t="n">
        <v>4</v>
      </c>
    </row>
    <row r="6" customFormat="false" ht="15" hidden="false" customHeight="false" outlineLevel="0" collapsed="false">
      <c r="A6" s="12" t="s">
        <v>44</v>
      </c>
      <c r="B6" s="12" t="s">
        <v>26</v>
      </c>
      <c r="C6" s="12" t="s">
        <v>45</v>
      </c>
      <c r="D6" s="12" t="s">
        <v>25</v>
      </c>
      <c r="E6" s="16" t="n">
        <v>46224</v>
      </c>
      <c r="F6" s="12" t="s">
        <v>21</v>
      </c>
      <c r="G6" s="12" t="n">
        <v>5</v>
      </c>
      <c r="H6" s="12" t="n">
        <v>5</v>
      </c>
    </row>
    <row r="7" customFormat="false" ht="15" hidden="false" customHeight="false" outlineLevel="0" collapsed="false">
      <c r="A7" s="9" t="s">
        <v>46</v>
      </c>
      <c r="B7" s="9" t="s">
        <v>20</v>
      </c>
      <c r="C7" s="9" t="s">
        <v>41</v>
      </c>
      <c r="D7" s="9" t="s">
        <v>19</v>
      </c>
      <c r="E7" s="17" t="n">
        <v>46230</v>
      </c>
      <c r="F7" s="9" t="s">
        <v>21</v>
      </c>
      <c r="G7" s="9" t="n">
        <v>3</v>
      </c>
      <c r="H7" s="9" t="n">
        <v>2</v>
      </c>
    </row>
    <row r="8" customFormat="false" ht="15" hidden="false" customHeight="false" outlineLevel="0" collapsed="false">
      <c r="A8" s="12" t="s">
        <v>47</v>
      </c>
      <c r="B8" s="12" t="s">
        <v>26</v>
      </c>
      <c r="C8" s="12" t="s">
        <v>48</v>
      </c>
      <c r="D8" s="12" t="s">
        <v>28</v>
      </c>
      <c r="E8" s="16" t="n">
        <v>46232</v>
      </c>
      <c r="F8" s="12" t="s">
        <v>21</v>
      </c>
      <c r="G8" s="12" t="n">
        <v>3</v>
      </c>
      <c r="H8" s="12" t="n">
        <v>5</v>
      </c>
    </row>
    <row r="9" customFormat="false" ht="15" hidden="false" customHeight="false" outlineLevel="0" collapsed="false">
      <c r="A9" s="9" t="s">
        <v>49</v>
      </c>
      <c r="B9" s="9" t="s">
        <v>26</v>
      </c>
      <c r="C9" s="9" t="s">
        <v>50</v>
      </c>
      <c r="D9" s="9" t="s">
        <v>28</v>
      </c>
      <c r="E9" s="17" t="n">
        <v>46179</v>
      </c>
      <c r="F9" s="9" t="s">
        <v>21</v>
      </c>
      <c r="G9" s="9" t="n">
        <v>5</v>
      </c>
      <c r="H9" s="9" t="n">
        <v>5</v>
      </c>
    </row>
    <row r="10" customFormat="false" ht="15" hidden="false" customHeight="false" outlineLevel="0" collapsed="false">
      <c r="A10" s="12" t="s">
        <v>51</v>
      </c>
      <c r="B10" s="12" t="s">
        <v>26</v>
      </c>
      <c r="C10" s="12" t="s">
        <v>37</v>
      </c>
      <c r="D10" s="12" t="s">
        <v>25</v>
      </c>
      <c r="E10" s="16" t="n">
        <v>46228</v>
      </c>
      <c r="F10" s="12" t="s">
        <v>21</v>
      </c>
      <c r="G10" s="12" t="n">
        <v>4</v>
      </c>
      <c r="H10" s="12" t="n">
        <v>4</v>
      </c>
    </row>
    <row r="11" customFormat="false" ht="15" hidden="false" customHeight="false" outlineLevel="0" collapsed="false">
      <c r="A11" s="9" t="s">
        <v>52</v>
      </c>
      <c r="B11" s="9" t="s">
        <v>26</v>
      </c>
      <c r="C11" s="9" t="s">
        <v>53</v>
      </c>
      <c r="D11" s="9" t="s">
        <v>22</v>
      </c>
      <c r="E11" s="17" t="n">
        <v>46206</v>
      </c>
      <c r="F11" s="9" t="s">
        <v>21</v>
      </c>
      <c r="G11" s="9" t="n">
        <v>1</v>
      </c>
      <c r="H11" s="9" t="n">
        <v>2</v>
      </c>
    </row>
    <row r="12" customFormat="false" ht="15" hidden="false" customHeight="false" outlineLevel="0" collapsed="false">
      <c r="A12" s="12" t="s">
        <v>54</v>
      </c>
      <c r="B12" s="12" t="s">
        <v>29</v>
      </c>
      <c r="C12" s="12" t="s">
        <v>55</v>
      </c>
      <c r="D12" s="12" t="s">
        <v>28</v>
      </c>
      <c r="E12" s="16" t="n">
        <v>46182</v>
      </c>
      <c r="F12" s="12" t="s">
        <v>21</v>
      </c>
      <c r="G12" s="12" t="n">
        <v>5</v>
      </c>
      <c r="H12" s="12" t="n">
        <v>1</v>
      </c>
    </row>
    <row r="13" customFormat="false" ht="15" hidden="false" customHeight="false" outlineLevel="0" collapsed="false">
      <c r="A13" s="9" t="s">
        <v>56</v>
      </c>
      <c r="B13" s="9" t="s">
        <v>29</v>
      </c>
      <c r="C13" s="9" t="s">
        <v>53</v>
      </c>
      <c r="D13" s="9" t="s">
        <v>22</v>
      </c>
      <c r="E13" s="17" t="n">
        <v>46228</v>
      </c>
      <c r="F13" s="9" t="s">
        <v>21</v>
      </c>
      <c r="G13" s="9" t="n">
        <v>3</v>
      </c>
      <c r="H13" s="9" t="n">
        <v>4</v>
      </c>
    </row>
    <row r="14" customFormat="false" ht="15" hidden="false" customHeight="false" outlineLevel="0" collapsed="false">
      <c r="A14" s="12" t="s">
        <v>57</v>
      </c>
      <c r="B14" s="12" t="s">
        <v>29</v>
      </c>
      <c r="C14" s="12" t="s">
        <v>58</v>
      </c>
      <c r="D14" s="12" t="s">
        <v>28</v>
      </c>
      <c r="E14" s="16" t="n">
        <v>46159</v>
      </c>
      <c r="F14" s="12" t="s">
        <v>21</v>
      </c>
      <c r="G14" s="12" t="n">
        <v>4</v>
      </c>
      <c r="H14" s="12" t="n">
        <v>5</v>
      </c>
    </row>
    <row r="15" customFormat="false" ht="15" hidden="false" customHeight="false" outlineLevel="0" collapsed="false">
      <c r="A15" s="9" t="s">
        <v>59</v>
      </c>
      <c r="B15" s="9" t="s">
        <v>29</v>
      </c>
      <c r="C15" s="9" t="s">
        <v>58</v>
      </c>
      <c r="D15" s="9" t="s">
        <v>25</v>
      </c>
      <c r="E15" s="17" t="n">
        <v>46213</v>
      </c>
      <c r="F15" s="9" t="s">
        <v>21</v>
      </c>
      <c r="G15" s="9" t="n">
        <v>4</v>
      </c>
      <c r="H15" s="9" t="n">
        <v>4</v>
      </c>
    </row>
    <row r="16" customFormat="false" ht="15" hidden="false" customHeight="false" outlineLevel="0" collapsed="false">
      <c r="A16" s="12" t="s">
        <v>60</v>
      </c>
      <c r="B16" s="12" t="s">
        <v>29</v>
      </c>
      <c r="C16" s="12" t="s">
        <v>53</v>
      </c>
      <c r="D16" s="12" t="s">
        <v>30</v>
      </c>
      <c r="E16" s="16" t="n">
        <v>46172</v>
      </c>
      <c r="F16" s="12" t="s">
        <v>21</v>
      </c>
      <c r="G16" s="12" t="n">
        <v>6</v>
      </c>
      <c r="H16" s="12" t="n">
        <v>5</v>
      </c>
    </row>
    <row r="17" customFormat="false" ht="15" hidden="false" customHeight="false" outlineLevel="0" collapsed="false">
      <c r="A17" s="9" t="s">
        <v>61</v>
      </c>
      <c r="B17" s="9" t="s">
        <v>23</v>
      </c>
      <c r="C17" s="9" t="s">
        <v>45</v>
      </c>
      <c r="D17" s="9" t="s">
        <v>25</v>
      </c>
      <c r="E17" s="17" t="n">
        <v>46218</v>
      </c>
      <c r="F17" s="9" t="s">
        <v>21</v>
      </c>
      <c r="G17" s="9" t="n">
        <v>3</v>
      </c>
      <c r="H17" s="9" t="n">
        <v>4</v>
      </c>
    </row>
    <row r="18" customFormat="false" ht="15" hidden="false" customHeight="false" outlineLevel="0" collapsed="false">
      <c r="A18" s="12" t="s">
        <v>62</v>
      </c>
      <c r="B18" s="12" t="s">
        <v>26</v>
      </c>
      <c r="C18" s="12" t="s">
        <v>63</v>
      </c>
      <c r="D18" s="12" t="s">
        <v>30</v>
      </c>
      <c r="E18" s="16" t="n">
        <v>46222</v>
      </c>
      <c r="F18" s="12" t="s">
        <v>21</v>
      </c>
      <c r="G18" s="12" t="n">
        <v>6</v>
      </c>
      <c r="H18" s="12" t="n">
        <v>4</v>
      </c>
    </row>
    <row r="19" customFormat="false" ht="15" hidden="false" customHeight="false" outlineLevel="0" collapsed="false">
      <c r="A19" s="9" t="s">
        <v>64</v>
      </c>
      <c r="B19" s="9" t="s">
        <v>29</v>
      </c>
      <c r="C19" s="9" t="s">
        <v>65</v>
      </c>
      <c r="D19" s="9" t="s">
        <v>22</v>
      </c>
      <c r="E19" s="17" t="n">
        <v>46156</v>
      </c>
      <c r="F19" s="9" t="s">
        <v>21</v>
      </c>
      <c r="G19" s="9" t="n">
        <v>1</v>
      </c>
      <c r="H19" s="9" t="n">
        <v>1</v>
      </c>
    </row>
    <row r="20" customFormat="false" ht="15" hidden="false" customHeight="false" outlineLevel="0" collapsed="false">
      <c r="A20" s="12" t="s">
        <v>66</v>
      </c>
      <c r="B20" s="12" t="s">
        <v>29</v>
      </c>
      <c r="C20" s="12" t="s">
        <v>45</v>
      </c>
      <c r="D20" s="12" t="s">
        <v>22</v>
      </c>
      <c r="E20" s="16" t="n">
        <v>46149</v>
      </c>
      <c r="F20" s="12" t="s">
        <v>21</v>
      </c>
      <c r="G20" s="12" t="n">
        <v>2</v>
      </c>
      <c r="H20" s="12" t="n">
        <v>4</v>
      </c>
    </row>
    <row r="21" customFormat="false" ht="15" hidden="false" customHeight="false" outlineLevel="0" collapsed="false">
      <c r="A21" s="9" t="s">
        <v>67</v>
      </c>
      <c r="B21" s="9" t="s">
        <v>20</v>
      </c>
      <c r="C21" s="9" t="s">
        <v>39</v>
      </c>
      <c r="D21" s="9" t="s">
        <v>19</v>
      </c>
      <c r="E21" s="17" t="n">
        <v>46169</v>
      </c>
      <c r="F21" s="9" t="s">
        <v>21</v>
      </c>
      <c r="G21" s="9" t="n">
        <v>3</v>
      </c>
      <c r="H21" s="9" t="n">
        <v>5</v>
      </c>
    </row>
    <row r="22" customFormat="false" ht="15" hidden="false" customHeight="false" outlineLevel="0" collapsed="false">
      <c r="A22" s="12" t="s">
        <v>68</v>
      </c>
      <c r="B22" s="12" t="s">
        <v>26</v>
      </c>
      <c r="C22" s="12" t="s">
        <v>43</v>
      </c>
      <c r="D22" s="12" t="s">
        <v>19</v>
      </c>
      <c r="E22" s="16" t="n">
        <v>46205</v>
      </c>
      <c r="F22" s="12" t="s">
        <v>27</v>
      </c>
      <c r="G22" s="12"/>
      <c r="H22" s="12"/>
    </row>
    <row r="23" customFormat="false" ht="15" hidden="false" customHeight="false" outlineLevel="0" collapsed="false">
      <c r="A23" s="9" t="s">
        <v>69</v>
      </c>
      <c r="B23" s="9" t="s">
        <v>29</v>
      </c>
      <c r="C23" s="9" t="s">
        <v>65</v>
      </c>
      <c r="D23" s="9" t="s">
        <v>22</v>
      </c>
      <c r="E23" s="17" t="n">
        <v>46161</v>
      </c>
      <c r="F23" s="9" t="s">
        <v>21</v>
      </c>
      <c r="G23" s="9" t="n">
        <v>3</v>
      </c>
      <c r="H23" s="9" t="n">
        <v>5</v>
      </c>
    </row>
    <row r="24" customFormat="false" ht="15" hidden="false" customHeight="false" outlineLevel="0" collapsed="false">
      <c r="A24" s="12" t="s">
        <v>70</v>
      </c>
      <c r="B24" s="12" t="s">
        <v>26</v>
      </c>
      <c r="C24" s="12" t="s">
        <v>71</v>
      </c>
      <c r="D24" s="12" t="s">
        <v>19</v>
      </c>
      <c r="E24" s="16" t="n">
        <v>46145</v>
      </c>
      <c r="F24" s="12" t="s">
        <v>21</v>
      </c>
      <c r="G24" s="12" t="n">
        <v>4</v>
      </c>
      <c r="H24" s="12" t="n">
        <v>4</v>
      </c>
    </row>
    <row r="25" customFormat="false" ht="15" hidden="false" customHeight="false" outlineLevel="0" collapsed="false">
      <c r="A25" s="9" t="s">
        <v>72</v>
      </c>
      <c r="B25" s="9" t="s">
        <v>20</v>
      </c>
      <c r="C25" s="9" t="s">
        <v>53</v>
      </c>
      <c r="D25" s="9" t="s">
        <v>30</v>
      </c>
      <c r="E25" s="17" t="n">
        <v>46232</v>
      </c>
      <c r="F25" s="9" t="s">
        <v>24</v>
      </c>
      <c r="G25" s="9"/>
      <c r="H25" s="9"/>
    </row>
    <row r="26" customFormat="false" ht="15" hidden="false" customHeight="false" outlineLevel="0" collapsed="false">
      <c r="A26" s="12" t="s">
        <v>73</v>
      </c>
      <c r="B26" s="12" t="s">
        <v>26</v>
      </c>
      <c r="C26" s="12" t="s">
        <v>74</v>
      </c>
      <c r="D26" s="12" t="s">
        <v>28</v>
      </c>
      <c r="E26" s="16" t="n">
        <v>46211</v>
      </c>
      <c r="F26" s="12" t="s">
        <v>21</v>
      </c>
      <c r="G26" s="12" t="n">
        <v>4</v>
      </c>
      <c r="H26" s="12" t="n">
        <v>4</v>
      </c>
    </row>
    <row r="27" customFormat="false" ht="15" hidden="false" customHeight="false" outlineLevel="0" collapsed="false">
      <c r="A27" s="9" t="s">
        <v>75</v>
      </c>
      <c r="B27" s="9" t="s">
        <v>23</v>
      </c>
      <c r="C27" s="9" t="s">
        <v>76</v>
      </c>
      <c r="D27" s="9" t="s">
        <v>28</v>
      </c>
      <c r="E27" s="17" t="n">
        <v>46237</v>
      </c>
      <c r="F27" s="9" t="s">
        <v>24</v>
      </c>
      <c r="G27" s="9"/>
      <c r="H27" s="9"/>
    </row>
    <row r="28" customFormat="false" ht="15" hidden="false" customHeight="false" outlineLevel="0" collapsed="false">
      <c r="A28" s="12" t="s">
        <v>77</v>
      </c>
      <c r="B28" s="12" t="s">
        <v>23</v>
      </c>
      <c r="C28" s="12" t="s">
        <v>50</v>
      </c>
      <c r="D28" s="12" t="s">
        <v>28</v>
      </c>
      <c r="E28" s="16" t="n">
        <v>46146</v>
      </c>
      <c r="F28" s="12" t="s">
        <v>24</v>
      </c>
      <c r="G28" s="12"/>
      <c r="H28" s="12"/>
    </row>
    <row r="29" customFormat="false" ht="15" hidden="false" customHeight="false" outlineLevel="0" collapsed="false">
      <c r="A29" s="9" t="s">
        <v>78</v>
      </c>
      <c r="B29" s="9" t="s">
        <v>29</v>
      </c>
      <c r="C29" s="9" t="s">
        <v>48</v>
      </c>
      <c r="D29" s="9" t="s">
        <v>28</v>
      </c>
      <c r="E29" s="17" t="n">
        <v>46187</v>
      </c>
      <c r="F29" s="9" t="s">
        <v>21</v>
      </c>
      <c r="G29" s="9" t="n">
        <v>8</v>
      </c>
      <c r="H29" s="9" t="n">
        <v>2</v>
      </c>
    </row>
    <row r="30" customFormat="false" ht="15" hidden="false" customHeight="false" outlineLevel="0" collapsed="false">
      <c r="A30" s="12" t="s">
        <v>79</v>
      </c>
      <c r="B30" s="12" t="s">
        <v>26</v>
      </c>
      <c r="C30" s="12" t="s">
        <v>58</v>
      </c>
      <c r="D30" s="12" t="s">
        <v>19</v>
      </c>
      <c r="E30" s="16" t="n">
        <v>46203</v>
      </c>
      <c r="F30" s="12" t="s">
        <v>21</v>
      </c>
      <c r="G30" s="12" t="n">
        <v>1</v>
      </c>
      <c r="H30" s="12" t="n">
        <v>5</v>
      </c>
    </row>
    <row r="31" customFormat="false" ht="15" hidden="false" customHeight="false" outlineLevel="0" collapsed="false">
      <c r="A31" s="9" t="s">
        <v>80</v>
      </c>
      <c r="B31" s="9" t="s">
        <v>20</v>
      </c>
      <c r="C31" s="9" t="s">
        <v>71</v>
      </c>
      <c r="D31" s="9" t="s">
        <v>22</v>
      </c>
      <c r="E31" s="17" t="n">
        <v>46225</v>
      </c>
      <c r="F31" s="9" t="s">
        <v>21</v>
      </c>
      <c r="G31" s="9" t="n">
        <v>1</v>
      </c>
      <c r="H31" s="9" t="n">
        <v>3</v>
      </c>
    </row>
    <row r="32" customFormat="false" ht="15" hidden="false" customHeight="false" outlineLevel="0" collapsed="false">
      <c r="A32" s="12" t="s">
        <v>81</v>
      </c>
      <c r="B32" s="12" t="s">
        <v>23</v>
      </c>
      <c r="C32" s="12" t="s">
        <v>82</v>
      </c>
      <c r="D32" s="12" t="s">
        <v>25</v>
      </c>
      <c r="E32" s="16" t="n">
        <v>46224</v>
      </c>
      <c r="F32" s="12" t="s">
        <v>21</v>
      </c>
      <c r="G32" s="12" t="n">
        <v>1</v>
      </c>
      <c r="H32" s="12" t="n">
        <v>3</v>
      </c>
    </row>
    <row r="33" customFormat="false" ht="15" hidden="false" customHeight="false" outlineLevel="0" collapsed="false">
      <c r="A33" s="9" t="s">
        <v>83</v>
      </c>
      <c r="B33" s="9" t="s">
        <v>29</v>
      </c>
      <c r="C33" s="9" t="s">
        <v>65</v>
      </c>
      <c r="D33" s="9" t="s">
        <v>28</v>
      </c>
      <c r="E33" s="17" t="n">
        <v>46153</v>
      </c>
      <c r="F33" s="9" t="s">
        <v>21</v>
      </c>
      <c r="G33" s="9" t="n">
        <v>4</v>
      </c>
      <c r="H33" s="9" t="n">
        <v>5</v>
      </c>
    </row>
    <row r="34" customFormat="false" ht="15" hidden="false" customHeight="false" outlineLevel="0" collapsed="false">
      <c r="A34" s="12" t="s">
        <v>84</v>
      </c>
      <c r="B34" s="12" t="s">
        <v>29</v>
      </c>
      <c r="C34" s="12" t="s">
        <v>85</v>
      </c>
      <c r="D34" s="12" t="s">
        <v>30</v>
      </c>
      <c r="E34" s="16" t="n">
        <v>46203</v>
      </c>
      <c r="F34" s="12" t="s">
        <v>21</v>
      </c>
      <c r="G34" s="12" t="n">
        <v>6</v>
      </c>
      <c r="H34" s="12" t="n">
        <v>5</v>
      </c>
    </row>
    <row r="35" customFormat="false" ht="15" hidden="false" customHeight="false" outlineLevel="0" collapsed="false">
      <c r="A35" s="9" t="s">
        <v>86</v>
      </c>
      <c r="B35" s="9" t="s">
        <v>23</v>
      </c>
      <c r="C35" s="9" t="s">
        <v>55</v>
      </c>
      <c r="D35" s="9" t="s">
        <v>28</v>
      </c>
      <c r="E35" s="17" t="n">
        <v>46235</v>
      </c>
      <c r="F35" s="9" t="s">
        <v>21</v>
      </c>
      <c r="G35" s="9" t="n">
        <v>1</v>
      </c>
      <c r="H35" s="9" t="n">
        <v>5</v>
      </c>
    </row>
    <row r="36" customFormat="false" ht="15" hidden="false" customHeight="false" outlineLevel="0" collapsed="false">
      <c r="A36" s="12" t="s">
        <v>87</v>
      </c>
      <c r="B36" s="12" t="s">
        <v>23</v>
      </c>
      <c r="C36" s="12" t="s">
        <v>45</v>
      </c>
      <c r="D36" s="12" t="s">
        <v>22</v>
      </c>
      <c r="E36" s="16" t="n">
        <v>46180</v>
      </c>
      <c r="F36" s="12" t="s">
        <v>21</v>
      </c>
      <c r="G36" s="12" t="n">
        <v>1</v>
      </c>
      <c r="H36" s="12" t="n">
        <v>3</v>
      </c>
    </row>
    <row r="37" customFormat="false" ht="15" hidden="false" customHeight="false" outlineLevel="0" collapsed="false">
      <c r="A37" s="9" t="s">
        <v>88</v>
      </c>
      <c r="B37" s="9" t="s">
        <v>26</v>
      </c>
      <c r="C37" s="9" t="s">
        <v>39</v>
      </c>
      <c r="D37" s="9" t="s">
        <v>25</v>
      </c>
      <c r="E37" s="17" t="n">
        <v>46159</v>
      </c>
      <c r="F37" s="9" t="s">
        <v>21</v>
      </c>
      <c r="G37" s="9" t="n">
        <v>3</v>
      </c>
      <c r="H37" s="9" t="n">
        <v>4</v>
      </c>
    </row>
    <row r="38" customFormat="false" ht="15" hidden="false" customHeight="false" outlineLevel="0" collapsed="false">
      <c r="A38" s="12" t="s">
        <v>89</v>
      </c>
      <c r="B38" s="12" t="s">
        <v>29</v>
      </c>
      <c r="C38" s="12" t="s">
        <v>85</v>
      </c>
      <c r="D38" s="12" t="s">
        <v>19</v>
      </c>
      <c r="E38" s="16" t="n">
        <v>46208</v>
      </c>
      <c r="F38" s="12" t="s">
        <v>21</v>
      </c>
      <c r="G38" s="12" t="n">
        <v>1</v>
      </c>
      <c r="H38" s="12" t="n">
        <v>5</v>
      </c>
    </row>
    <row r="39" customFormat="false" ht="15" hidden="false" customHeight="false" outlineLevel="0" collapsed="false">
      <c r="A39" s="9" t="s">
        <v>90</v>
      </c>
      <c r="B39" s="9" t="s">
        <v>23</v>
      </c>
      <c r="C39" s="9" t="s">
        <v>58</v>
      </c>
      <c r="D39" s="9" t="s">
        <v>19</v>
      </c>
      <c r="E39" s="17" t="n">
        <v>46203</v>
      </c>
      <c r="F39" s="9" t="s">
        <v>21</v>
      </c>
      <c r="G39" s="9" t="n">
        <v>3</v>
      </c>
      <c r="H39" s="9" t="n">
        <v>4</v>
      </c>
    </row>
    <row r="40" customFormat="false" ht="15" hidden="false" customHeight="false" outlineLevel="0" collapsed="false">
      <c r="A40" s="12" t="s">
        <v>91</v>
      </c>
      <c r="B40" s="12" t="s">
        <v>29</v>
      </c>
      <c r="C40" s="12" t="s">
        <v>41</v>
      </c>
      <c r="D40" s="12" t="s">
        <v>19</v>
      </c>
      <c r="E40" s="16" t="n">
        <v>46167</v>
      </c>
      <c r="F40" s="12" t="s">
        <v>21</v>
      </c>
      <c r="G40" s="12" t="n">
        <v>3</v>
      </c>
      <c r="H40" s="12" t="n">
        <v>3</v>
      </c>
    </row>
    <row r="41" customFormat="false" ht="15" hidden="false" customHeight="false" outlineLevel="0" collapsed="false">
      <c r="A41" s="9" t="s">
        <v>92</v>
      </c>
      <c r="B41" s="9" t="s">
        <v>29</v>
      </c>
      <c r="C41" s="9" t="s">
        <v>55</v>
      </c>
      <c r="D41" s="9" t="s">
        <v>25</v>
      </c>
      <c r="E41" s="17" t="n">
        <v>46221</v>
      </c>
      <c r="F41" s="9" t="s">
        <v>27</v>
      </c>
      <c r="G41" s="9"/>
      <c r="H41" s="9"/>
    </row>
    <row r="42" customFormat="false" ht="15" hidden="false" customHeight="false" outlineLevel="0" collapsed="false">
      <c r="A42" s="12" t="s">
        <v>93</v>
      </c>
      <c r="B42" s="12" t="s">
        <v>23</v>
      </c>
      <c r="C42" s="12" t="s">
        <v>94</v>
      </c>
      <c r="D42" s="12" t="s">
        <v>25</v>
      </c>
      <c r="E42" s="16" t="n">
        <v>46246</v>
      </c>
      <c r="F42" s="12" t="s">
        <v>21</v>
      </c>
      <c r="G42" s="12" t="n">
        <v>5</v>
      </c>
      <c r="H42" s="12" t="n">
        <v>3</v>
      </c>
    </row>
    <row r="43" customFormat="false" ht="15" hidden="false" customHeight="false" outlineLevel="0" collapsed="false">
      <c r="A43" s="9" t="s">
        <v>95</v>
      </c>
      <c r="B43" s="9" t="s">
        <v>26</v>
      </c>
      <c r="C43" s="9" t="s">
        <v>37</v>
      </c>
      <c r="D43" s="9" t="s">
        <v>19</v>
      </c>
      <c r="E43" s="17" t="n">
        <v>46158</v>
      </c>
      <c r="F43" s="9" t="s">
        <v>21</v>
      </c>
      <c r="G43" s="9" t="n">
        <v>2</v>
      </c>
      <c r="H43" s="9" t="n">
        <v>5</v>
      </c>
    </row>
    <row r="44" customFormat="false" ht="15" hidden="false" customHeight="false" outlineLevel="0" collapsed="false">
      <c r="A44" s="12" t="s">
        <v>96</v>
      </c>
      <c r="B44" s="12" t="s">
        <v>23</v>
      </c>
      <c r="C44" s="12" t="s">
        <v>43</v>
      </c>
      <c r="D44" s="12" t="s">
        <v>19</v>
      </c>
      <c r="E44" s="16" t="n">
        <v>46181</v>
      </c>
      <c r="F44" s="12" t="s">
        <v>24</v>
      </c>
      <c r="G44" s="12"/>
      <c r="H44" s="12"/>
    </row>
    <row r="45" customFormat="false" ht="15" hidden="false" customHeight="false" outlineLevel="0" collapsed="false">
      <c r="A45" s="9" t="s">
        <v>97</v>
      </c>
      <c r="B45" s="9" t="s">
        <v>23</v>
      </c>
      <c r="C45" s="9" t="s">
        <v>48</v>
      </c>
      <c r="D45" s="9" t="s">
        <v>22</v>
      </c>
      <c r="E45" s="17" t="n">
        <v>46160</v>
      </c>
      <c r="F45" s="9" t="s">
        <v>27</v>
      </c>
      <c r="G45" s="9"/>
      <c r="H45" s="9"/>
    </row>
    <row r="46" customFormat="false" ht="15" hidden="false" customHeight="false" outlineLevel="0" collapsed="false">
      <c r="A46" s="12" t="s">
        <v>98</v>
      </c>
      <c r="B46" s="12" t="s">
        <v>23</v>
      </c>
      <c r="C46" s="12" t="s">
        <v>99</v>
      </c>
      <c r="D46" s="12" t="s">
        <v>30</v>
      </c>
      <c r="E46" s="16" t="n">
        <v>46163</v>
      </c>
      <c r="F46" s="12" t="s">
        <v>27</v>
      </c>
      <c r="G46" s="12"/>
      <c r="H46" s="12"/>
    </row>
    <row r="47" customFormat="false" ht="15" hidden="false" customHeight="false" outlineLevel="0" collapsed="false">
      <c r="A47" s="9" t="s">
        <v>100</v>
      </c>
      <c r="B47" s="9" t="s">
        <v>23</v>
      </c>
      <c r="C47" s="9" t="s">
        <v>63</v>
      </c>
      <c r="D47" s="9" t="s">
        <v>25</v>
      </c>
      <c r="E47" s="17" t="n">
        <v>46208</v>
      </c>
      <c r="F47" s="9" t="s">
        <v>21</v>
      </c>
      <c r="G47" s="9" t="n">
        <v>2</v>
      </c>
      <c r="H47" s="9" t="n">
        <v>5</v>
      </c>
    </row>
    <row r="48" customFormat="false" ht="15" hidden="false" customHeight="false" outlineLevel="0" collapsed="false">
      <c r="A48" s="12" t="s">
        <v>101</v>
      </c>
      <c r="B48" s="12" t="s">
        <v>26</v>
      </c>
      <c r="C48" s="12" t="s">
        <v>102</v>
      </c>
      <c r="D48" s="12" t="s">
        <v>25</v>
      </c>
      <c r="E48" s="16" t="n">
        <v>46199</v>
      </c>
      <c r="F48" s="12" t="s">
        <v>21</v>
      </c>
      <c r="G48" s="12" t="n">
        <v>4</v>
      </c>
      <c r="H48" s="12" t="n">
        <v>5</v>
      </c>
    </row>
    <row r="49" customFormat="false" ht="15" hidden="false" customHeight="false" outlineLevel="0" collapsed="false">
      <c r="A49" s="9" t="s">
        <v>103</v>
      </c>
      <c r="B49" s="9" t="s">
        <v>26</v>
      </c>
      <c r="C49" s="9" t="s">
        <v>55</v>
      </c>
      <c r="D49" s="9" t="s">
        <v>30</v>
      </c>
      <c r="E49" s="17" t="n">
        <v>46243</v>
      </c>
      <c r="F49" s="9" t="s">
        <v>21</v>
      </c>
      <c r="G49" s="9" t="n">
        <v>5</v>
      </c>
      <c r="H49" s="9" t="n">
        <v>5</v>
      </c>
    </row>
    <row r="50" customFormat="false" ht="15" hidden="false" customHeight="false" outlineLevel="0" collapsed="false">
      <c r="A50" s="12" t="s">
        <v>104</v>
      </c>
      <c r="B50" s="12" t="s">
        <v>23</v>
      </c>
      <c r="C50" s="12" t="s">
        <v>48</v>
      </c>
      <c r="D50" s="12" t="s">
        <v>28</v>
      </c>
      <c r="E50" s="16" t="n">
        <v>46229</v>
      </c>
      <c r="F50" s="12" t="s">
        <v>24</v>
      </c>
      <c r="G50" s="12"/>
      <c r="H50" s="12"/>
    </row>
    <row r="51" customFormat="false" ht="15" hidden="false" customHeight="false" outlineLevel="0" collapsed="false">
      <c r="A51" s="9" t="s">
        <v>105</v>
      </c>
      <c r="B51" s="9" t="s">
        <v>26</v>
      </c>
      <c r="C51" s="9" t="s">
        <v>82</v>
      </c>
      <c r="D51" s="9" t="s">
        <v>25</v>
      </c>
      <c r="E51" s="17" t="n">
        <v>46208</v>
      </c>
      <c r="F51" s="9" t="s">
        <v>21</v>
      </c>
      <c r="G51" s="9" t="n">
        <v>3</v>
      </c>
      <c r="H51" s="9" t="n">
        <v>4</v>
      </c>
    </row>
    <row r="52" customFormat="false" ht="15" hidden="false" customHeight="false" outlineLevel="0" collapsed="false">
      <c r="A52" s="12" t="s">
        <v>106</v>
      </c>
      <c r="B52" s="12" t="s">
        <v>20</v>
      </c>
      <c r="C52" s="12" t="s">
        <v>107</v>
      </c>
      <c r="D52" s="12" t="s">
        <v>28</v>
      </c>
      <c r="E52" s="16" t="n">
        <v>46166</v>
      </c>
      <c r="F52" s="12" t="s">
        <v>21</v>
      </c>
      <c r="G52" s="12" t="n">
        <v>7</v>
      </c>
      <c r="H52" s="12" t="n">
        <v>4</v>
      </c>
    </row>
    <row r="53" customFormat="false" ht="15" hidden="false" customHeight="false" outlineLevel="0" collapsed="false">
      <c r="A53" s="9" t="s">
        <v>108</v>
      </c>
      <c r="B53" s="9" t="s">
        <v>26</v>
      </c>
      <c r="C53" s="9" t="s">
        <v>41</v>
      </c>
      <c r="D53" s="9" t="s">
        <v>30</v>
      </c>
      <c r="E53" s="17" t="n">
        <v>46151</v>
      </c>
      <c r="F53" s="9" t="s">
        <v>21</v>
      </c>
      <c r="G53" s="9" t="n">
        <v>6</v>
      </c>
      <c r="H53" s="9" t="n">
        <v>5</v>
      </c>
    </row>
    <row r="54" customFormat="false" ht="15" hidden="false" customHeight="false" outlineLevel="0" collapsed="false">
      <c r="A54" s="12" t="s">
        <v>109</v>
      </c>
      <c r="B54" s="12" t="s">
        <v>20</v>
      </c>
      <c r="C54" s="12" t="s">
        <v>39</v>
      </c>
      <c r="D54" s="12" t="s">
        <v>25</v>
      </c>
      <c r="E54" s="16" t="n">
        <v>46177</v>
      </c>
      <c r="F54" s="12" t="s">
        <v>21</v>
      </c>
      <c r="G54" s="12" t="n">
        <v>5</v>
      </c>
      <c r="H54" s="12" t="n">
        <v>2</v>
      </c>
    </row>
    <row r="55" customFormat="false" ht="15" hidden="false" customHeight="false" outlineLevel="0" collapsed="false">
      <c r="A55" s="9" t="s">
        <v>110</v>
      </c>
      <c r="B55" s="9" t="s">
        <v>23</v>
      </c>
      <c r="C55" s="9" t="s">
        <v>107</v>
      </c>
      <c r="D55" s="9" t="s">
        <v>19</v>
      </c>
      <c r="E55" s="17" t="n">
        <v>46182</v>
      </c>
      <c r="F55" s="9" t="s">
        <v>21</v>
      </c>
      <c r="G55" s="9" t="n">
        <v>3</v>
      </c>
      <c r="H55" s="9" t="n">
        <v>4</v>
      </c>
    </row>
    <row r="56" customFormat="false" ht="15" hidden="false" customHeight="false" outlineLevel="0" collapsed="false">
      <c r="A56" s="12" t="s">
        <v>111</v>
      </c>
      <c r="B56" s="12" t="s">
        <v>23</v>
      </c>
      <c r="C56" s="12" t="s">
        <v>94</v>
      </c>
      <c r="D56" s="12" t="s">
        <v>25</v>
      </c>
      <c r="E56" s="16" t="n">
        <v>46165</v>
      </c>
      <c r="F56" s="12" t="s">
        <v>21</v>
      </c>
      <c r="G56" s="12" t="n">
        <v>5</v>
      </c>
      <c r="H56" s="12" t="n">
        <v>5</v>
      </c>
    </row>
    <row r="57" customFormat="false" ht="15" hidden="false" customHeight="false" outlineLevel="0" collapsed="false">
      <c r="A57" s="9" t="s">
        <v>112</v>
      </c>
      <c r="B57" s="9" t="s">
        <v>20</v>
      </c>
      <c r="C57" s="9" t="s">
        <v>85</v>
      </c>
      <c r="D57" s="9" t="s">
        <v>25</v>
      </c>
      <c r="E57" s="17" t="n">
        <v>46200</v>
      </c>
      <c r="F57" s="9" t="s">
        <v>21</v>
      </c>
      <c r="G57" s="9" t="n">
        <v>1</v>
      </c>
      <c r="H57" s="9" t="n">
        <v>3</v>
      </c>
    </row>
    <row r="58" customFormat="false" ht="15" hidden="false" customHeight="false" outlineLevel="0" collapsed="false">
      <c r="A58" s="12" t="s">
        <v>113</v>
      </c>
      <c r="B58" s="12" t="s">
        <v>29</v>
      </c>
      <c r="C58" s="12" t="s">
        <v>114</v>
      </c>
      <c r="D58" s="12" t="s">
        <v>30</v>
      </c>
      <c r="E58" s="16" t="n">
        <v>46193</v>
      </c>
      <c r="F58" s="12" t="s">
        <v>27</v>
      </c>
      <c r="G58" s="12"/>
      <c r="H58" s="12"/>
    </row>
    <row r="59" customFormat="false" ht="15" hidden="false" customHeight="false" outlineLevel="0" collapsed="false">
      <c r="A59" s="9" t="s">
        <v>115</v>
      </c>
      <c r="B59" s="9" t="s">
        <v>26</v>
      </c>
      <c r="C59" s="9" t="s">
        <v>76</v>
      </c>
      <c r="D59" s="9" t="s">
        <v>22</v>
      </c>
      <c r="E59" s="17" t="n">
        <v>46233</v>
      </c>
      <c r="F59" s="9" t="s">
        <v>21</v>
      </c>
      <c r="G59" s="9" t="n">
        <v>5</v>
      </c>
      <c r="H59" s="9" t="n">
        <v>1</v>
      </c>
    </row>
    <row r="60" customFormat="false" ht="15" hidden="false" customHeight="false" outlineLevel="0" collapsed="false">
      <c r="A60" s="12" t="s">
        <v>116</v>
      </c>
      <c r="B60" s="12" t="s">
        <v>23</v>
      </c>
      <c r="C60" s="12" t="s">
        <v>55</v>
      </c>
      <c r="D60" s="12" t="s">
        <v>28</v>
      </c>
      <c r="E60" s="16" t="n">
        <v>46175</v>
      </c>
      <c r="F60" s="12" t="s">
        <v>21</v>
      </c>
      <c r="G60" s="12" t="n">
        <v>7</v>
      </c>
      <c r="H60" s="12" t="n">
        <v>5</v>
      </c>
    </row>
    <row r="61" customFormat="false" ht="15" hidden="false" customHeight="false" outlineLevel="0" collapsed="false">
      <c r="A61" s="9" t="s">
        <v>117</v>
      </c>
      <c r="B61" s="9" t="s">
        <v>29</v>
      </c>
      <c r="C61" s="9" t="s">
        <v>39</v>
      </c>
      <c r="D61" s="9" t="s">
        <v>22</v>
      </c>
      <c r="E61" s="17" t="n">
        <v>46180</v>
      </c>
      <c r="F61" s="9" t="s">
        <v>21</v>
      </c>
      <c r="G61" s="9" t="n">
        <v>2</v>
      </c>
      <c r="H61" s="9" t="n">
        <v>5</v>
      </c>
    </row>
    <row r="62" customFormat="false" ht="15" hidden="false" customHeight="false" outlineLevel="0" collapsed="false">
      <c r="A62" s="12" t="s">
        <v>118</v>
      </c>
      <c r="B62" s="12" t="s">
        <v>26</v>
      </c>
      <c r="C62" s="12" t="s">
        <v>39</v>
      </c>
      <c r="D62" s="12" t="s">
        <v>22</v>
      </c>
      <c r="E62" s="16" t="n">
        <v>46147</v>
      </c>
      <c r="F62" s="12" t="s">
        <v>27</v>
      </c>
      <c r="G62" s="12"/>
      <c r="H62" s="12"/>
    </row>
    <row r="63" customFormat="false" ht="15" hidden="false" customHeight="false" outlineLevel="0" collapsed="false">
      <c r="A63" s="9" t="s">
        <v>119</v>
      </c>
      <c r="B63" s="9" t="s">
        <v>26</v>
      </c>
      <c r="C63" s="9" t="s">
        <v>74</v>
      </c>
      <c r="D63" s="9" t="s">
        <v>19</v>
      </c>
      <c r="E63" s="17" t="n">
        <v>46185</v>
      </c>
      <c r="F63" s="9" t="s">
        <v>21</v>
      </c>
      <c r="G63" s="9" t="n">
        <v>3</v>
      </c>
      <c r="H63" s="9" t="n">
        <v>4</v>
      </c>
    </row>
    <row r="64" customFormat="false" ht="15" hidden="false" customHeight="false" outlineLevel="0" collapsed="false">
      <c r="A64" s="12" t="s">
        <v>120</v>
      </c>
      <c r="B64" s="12" t="s">
        <v>23</v>
      </c>
      <c r="C64" s="12" t="s">
        <v>85</v>
      </c>
      <c r="D64" s="12" t="s">
        <v>28</v>
      </c>
      <c r="E64" s="16" t="n">
        <v>46154</v>
      </c>
      <c r="F64" s="12" t="s">
        <v>21</v>
      </c>
      <c r="G64" s="12" t="n">
        <v>5</v>
      </c>
      <c r="H64" s="12" t="n">
        <v>5</v>
      </c>
    </row>
    <row r="65" customFormat="false" ht="15" hidden="false" customHeight="false" outlineLevel="0" collapsed="false">
      <c r="A65" s="9" t="s">
        <v>121</v>
      </c>
      <c r="B65" s="9" t="s">
        <v>20</v>
      </c>
      <c r="C65" s="9" t="s">
        <v>122</v>
      </c>
      <c r="D65" s="9" t="s">
        <v>28</v>
      </c>
      <c r="E65" s="17" t="n">
        <v>46153</v>
      </c>
      <c r="F65" s="9" t="s">
        <v>21</v>
      </c>
      <c r="G65" s="9" t="n">
        <v>5</v>
      </c>
      <c r="H65" s="9" t="n">
        <v>4</v>
      </c>
    </row>
    <row r="66" customFormat="false" ht="15" hidden="false" customHeight="false" outlineLevel="0" collapsed="false">
      <c r="A66" s="12" t="s">
        <v>123</v>
      </c>
      <c r="B66" s="12" t="s">
        <v>23</v>
      </c>
      <c r="C66" s="12" t="s">
        <v>50</v>
      </c>
      <c r="D66" s="12" t="s">
        <v>28</v>
      </c>
      <c r="E66" s="16" t="n">
        <v>46206</v>
      </c>
      <c r="F66" s="12" t="s">
        <v>21</v>
      </c>
      <c r="G66" s="12" t="n">
        <v>4</v>
      </c>
      <c r="H66" s="12" t="n">
        <v>5</v>
      </c>
    </row>
    <row r="67" customFormat="false" ht="15" hidden="false" customHeight="false" outlineLevel="0" collapsed="false">
      <c r="A67" s="9" t="s">
        <v>124</v>
      </c>
      <c r="B67" s="9" t="s">
        <v>29</v>
      </c>
      <c r="C67" s="9" t="s">
        <v>85</v>
      </c>
      <c r="D67" s="9" t="s">
        <v>28</v>
      </c>
      <c r="E67" s="17" t="n">
        <v>46215</v>
      </c>
      <c r="F67" s="9" t="s">
        <v>24</v>
      </c>
      <c r="G67" s="9"/>
      <c r="H67" s="9"/>
    </row>
    <row r="68" customFormat="false" ht="15" hidden="false" customHeight="false" outlineLevel="0" collapsed="false">
      <c r="A68" s="12" t="s">
        <v>125</v>
      </c>
      <c r="B68" s="12" t="s">
        <v>20</v>
      </c>
      <c r="C68" s="12" t="s">
        <v>45</v>
      </c>
      <c r="D68" s="12" t="s">
        <v>19</v>
      </c>
      <c r="E68" s="16" t="n">
        <v>46160</v>
      </c>
      <c r="F68" s="12" t="s">
        <v>21</v>
      </c>
      <c r="G68" s="12" t="n">
        <v>1</v>
      </c>
      <c r="H68" s="12" t="n">
        <v>2</v>
      </c>
    </row>
    <row r="69" customFormat="false" ht="15" hidden="false" customHeight="false" outlineLevel="0" collapsed="false">
      <c r="A69" s="9" t="s">
        <v>126</v>
      </c>
      <c r="B69" s="9" t="s">
        <v>29</v>
      </c>
      <c r="C69" s="9" t="s">
        <v>114</v>
      </c>
      <c r="D69" s="9" t="s">
        <v>19</v>
      </c>
      <c r="E69" s="17" t="n">
        <v>46145</v>
      </c>
      <c r="F69" s="9" t="s">
        <v>21</v>
      </c>
      <c r="G69" s="9" t="n">
        <v>2</v>
      </c>
      <c r="H69" s="9" t="n">
        <v>5</v>
      </c>
    </row>
    <row r="70" customFormat="false" ht="15" hidden="false" customHeight="false" outlineLevel="0" collapsed="false">
      <c r="A70" s="12" t="s">
        <v>127</v>
      </c>
      <c r="B70" s="12" t="s">
        <v>20</v>
      </c>
      <c r="C70" s="12" t="s">
        <v>128</v>
      </c>
      <c r="D70" s="12" t="s">
        <v>25</v>
      </c>
      <c r="E70" s="16" t="n">
        <v>46238</v>
      </c>
      <c r="F70" s="12" t="s">
        <v>21</v>
      </c>
      <c r="G70" s="12" t="n">
        <v>2</v>
      </c>
      <c r="H70" s="12" t="n">
        <v>5</v>
      </c>
    </row>
    <row r="71" customFormat="false" ht="15" hidden="false" customHeight="false" outlineLevel="0" collapsed="false">
      <c r="A71" s="9" t="s">
        <v>129</v>
      </c>
      <c r="B71" s="9" t="s">
        <v>20</v>
      </c>
      <c r="C71" s="9" t="s">
        <v>48</v>
      </c>
      <c r="D71" s="9" t="s">
        <v>28</v>
      </c>
      <c r="E71" s="17" t="n">
        <v>46169</v>
      </c>
      <c r="F71" s="9" t="s">
        <v>21</v>
      </c>
      <c r="G71" s="9" t="n">
        <v>3</v>
      </c>
      <c r="H71" s="9" t="n">
        <v>3</v>
      </c>
    </row>
    <row r="72" customFormat="false" ht="15" hidden="false" customHeight="false" outlineLevel="0" collapsed="false">
      <c r="A72" s="12" t="s">
        <v>130</v>
      </c>
      <c r="B72" s="12" t="s">
        <v>20</v>
      </c>
      <c r="C72" s="12" t="s">
        <v>71</v>
      </c>
      <c r="D72" s="12" t="s">
        <v>22</v>
      </c>
      <c r="E72" s="16" t="n">
        <v>46148</v>
      </c>
      <c r="F72" s="12" t="s">
        <v>21</v>
      </c>
      <c r="G72" s="12" t="n">
        <v>1</v>
      </c>
      <c r="H72" s="12" t="n">
        <v>4</v>
      </c>
    </row>
    <row r="73" customFormat="false" ht="15" hidden="false" customHeight="false" outlineLevel="0" collapsed="false">
      <c r="A73" s="9" t="s">
        <v>131</v>
      </c>
      <c r="B73" s="9" t="s">
        <v>20</v>
      </c>
      <c r="C73" s="9" t="s">
        <v>74</v>
      </c>
      <c r="D73" s="9" t="s">
        <v>22</v>
      </c>
      <c r="E73" s="17" t="n">
        <v>46238</v>
      </c>
      <c r="F73" s="9" t="s">
        <v>21</v>
      </c>
      <c r="G73" s="9" t="n">
        <v>1</v>
      </c>
      <c r="H73" s="9" t="n">
        <v>4</v>
      </c>
    </row>
    <row r="74" customFormat="false" ht="15" hidden="false" customHeight="false" outlineLevel="0" collapsed="false">
      <c r="A74" s="12" t="s">
        <v>132</v>
      </c>
      <c r="B74" s="12" t="s">
        <v>29</v>
      </c>
      <c r="C74" s="12" t="s">
        <v>53</v>
      </c>
      <c r="D74" s="12" t="s">
        <v>19</v>
      </c>
      <c r="E74" s="16" t="n">
        <v>46170</v>
      </c>
      <c r="F74" s="12" t="s">
        <v>21</v>
      </c>
      <c r="G74" s="12" t="n">
        <v>2</v>
      </c>
      <c r="H74" s="12" t="n">
        <v>5</v>
      </c>
    </row>
    <row r="75" customFormat="false" ht="15" hidden="false" customHeight="false" outlineLevel="0" collapsed="false">
      <c r="A75" s="9" t="s">
        <v>133</v>
      </c>
      <c r="B75" s="9" t="s">
        <v>26</v>
      </c>
      <c r="C75" s="9" t="s">
        <v>65</v>
      </c>
      <c r="D75" s="9" t="s">
        <v>25</v>
      </c>
      <c r="E75" s="17" t="n">
        <v>46158</v>
      </c>
      <c r="F75" s="9" t="s">
        <v>27</v>
      </c>
      <c r="G75" s="9"/>
      <c r="H75" s="9"/>
    </row>
    <row r="76" customFormat="false" ht="15" hidden="false" customHeight="false" outlineLevel="0" collapsed="false">
      <c r="A76" s="12" t="s">
        <v>134</v>
      </c>
      <c r="B76" s="12" t="s">
        <v>23</v>
      </c>
      <c r="C76" s="12" t="s">
        <v>107</v>
      </c>
      <c r="D76" s="12" t="s">
        <v>30</v>
      </c>
      <c r="E76" s="16" t="n">
        <v>46145</v>
      </c>
      <c r="F76" s="12" t="s">
        <v>21</v>
      </c>
      <c r="G76" s="12" t="n">
        <v>6</v>
      </c>
      <c r="H76" s="12" t="n">
        <v>1</v>
      </c>
    </row>
    <row r="77" customFormat="false" ht="15" hidden="false" customHeight="false" outlineLevel="0" collapsed="false">
      <c r="A77" s="9" t="s">
        <v>135</v>
      </c>
      <c r="B77" s="9" t="s">
        <v>26</v>
      </c>
      <c r="C77" s="9" t="s">
        <v>82</v>
      </c>
      <c r="D77" s="9" t="s">
        <v>30</v>
      </c>
      <c r="E77" s="17" t="n">
        <v>46169</v>
      </c>
      <c r="F77" s="9" t="s">
        <v>21</v>
      </c>
      <c r="G77" s="9" t="n">
        <v>6</v>
      </c>
      <c r="H77" s="9" t="n">
        <v>5</v>
      </c>
    </row>
    <row r="78" customFormat="false" ht="15" hidden="false" customHeight="false" outlineLevel="0" collapsed="false">
      <c r="A78" s="12" t="s">
        <v>136</v>
      </c>
      <c r="B78" s="12" t="s">
        <v>26</v>
      </c>
      <c r="C78" s="12" t="s">
        <v>48</v>
      </c>
      <c r="D78" s="12" t="s">
        <v>28</v>
      </c>
      <c r="E78" s="16" t="n">
        <v>46223</v>
      </c>
      <c r="F78" s="12" t="s">
        <v>21</v>
      </c>
      <c r="G78" s="12" t="n">
        <v>6</v>
      </c>
      <c r="H78" s="12" t="n">
        <v>5</v>
      </c>
    </row>
    <row r="79" customFormat="false" ht="15" hidden="false" customHeight="false" outlineLevel="0" collapsed="false">
      <c r="A79" s="9" t="s">
        <v>137</v>
      </c>
      <c r="B79" s="9" t="s">
        <v>29</v>
      </c>
      <c r="C79" s="9" t="s">
        <v>43</v>
      </c>
      <c r="D79" s="9" t="s">
        <v>19</v>
      </c>
      <c r="E79" s="17" t="n">
        <v>46205</v>
      </c>
      <c r="F79" s="9" t="s">
        <v>21</v>
      </c>
      <c r="G79" s="9" t="n">
        <v>1</v>
      </c>
      <c r="H79" s="9" t="n">
        <v>5</v>
      </c>
    </row>
    <row r="80" customFormat="false" ht="15" hidden="false" customHeight="false" outlineLevel="0" collapsed="false">
      <c r="A80" s="12" t="s">
        <v>138</v>
      </c>
      <c r="B80" s="12" t="s">
        <v>23</v>
      </c>
      <c r="C80" s="12" t="s">
        <v>50</v>
      </c>
      <c r="D80" s="12" t="s">
        <v>22</v>
      </c>
      <c r="E80" s="16" t="n">
        <v>46158</v>
      </c>
      <c r="F80" s="12" t="s">
        <v>24</v>
      </c>
      <c r="G80" s="12"/>
      <c r="H80" s="12"/>
    </row>
    <row r="81" customFormat="false" ht="15" hidden="false" customHeight="false" outlineLevel="0" collapsed="false">
      <c r="A81" s="9" t="s">
        <v>139</v>
      </c>
      <c r="B81" s="9" t="s">
        <v>20</v>
      </c>
      <c r="C81" s="9" t="s">
        <v>122</v>
      </c>
      <c r="D81" s="9" t="s">
        <v>30</v>
      </c>
      <c r="E81" s="17" t="n">
        <v>46158</v>
      </c>
      <c r="F81" s="9" t="s">
        <v>27</v>
      </c>
      <c r="G81" s="9"/>
      <c r="H81" s="9"/>
    </row>
    <row r="82" customFormat="false" ht="15" hidden="false" customHeight="false" outlineLevel="0" collapsed="false">
      <c r="A82" s="12" t="s">
        <v>140</v>
      </c>
      <c r="B82" s="12" t="s">
        <v>23</v>
      </c>
      <c r="C82" s="12" t="s">
        <v>128</v>
      </c>
      <c r="D82" s="12" t="s">
        <v>22</v>
      </c>
      <c r="E82" s="16" t="n">
        <v>46190</v>
      </c>
      <c r="F82" s="12" t="s">
        <v>21</v>
      </c>
      <c r="G82" s="12" t="n">
        <v>1</v>
      </c>
      <c r="H82" s="12" t="n">
        <v>5</v>
      </c>
    </row>
    <row r="83" customFormat="false" ht="15" hidden="false" customHeight="false" outlineLevel="0" collapsed="false">
      <c r="A83" s="9" t="s">
        <v>141</v>
      </c>
      <c r="B83" s="9" t="s">
        <v>29</v>
      </c>
      <c r="C83" s="9" t="s">
        <v>107</v>
      </c>
      <c r="D83" s="9" t="s">
        <v>22</v>
      </c>
      <c r="E83" s="17" t="n">
        <v>46149</v>
      </c>
      <c r="F83" s="9" t="s">
        <v>24</v>
      </c>
      <c r="G83" s="9"/>
      <c r="H83" s="9"/>
    </row>
    <row r="84" customFormat="false" ht="15" hidden="false" customHeight="false" outlineLevel="0" collapsed="false">
      <c r="A84" s="12" t="s">
        <v>142</v>
      </c>
      <c r="B84" s="12" t="s">
        <v>26</v>
      </c>
      <c r="C84" s="12" t="s">
        <v>76</v>
      </c>
      <c r="D84" s="12" t="s">
        <v>30</v>
      </c>
      <c r="E84" s="16" t="n">
        <v>46198</v>
      </c>
      <c r="F84" s="12" t="s">
        <v>21</v>
      </c>
      <c r="G84" s="12" t="n">
        <v>7</v>
      </c>
      <c r="H84" s="12" t="n">
        <v>5</v>
      </c>
    </row>
    <row r="85" customFormat="false" ht="15" hidden="false" customHeight="false" outlineLevel="0" collapsed="false">
      <c r="A85" s="9" t="s">
        <v>143</v>
      </c>
      <c r="B85" s="9" t="s">
        <v>26</v>
      </c>
      <c r="C85" s="9" t="s">
        <v>43</v>
      </c>
      <c r="D85" s="9" t="s">
        <v>28</v>
      </c>
      <c r="E85" s="17" t="n">
        <v>46223</v>
      </c>
      <c r="F85" s="9" t="s">
        <v>21</v>
      </c>
      <c r="G85" s="9" t="n">
        <v>5</v>
      </c>
      <c r="H85" s="9" t="n">
        <v>5</v>
      </c>
    </row>
    <row r="86" customFormat="false" ht="15" hidden="false" customHeight="false" outlineLevel="0" collapsed="false">
      <c r="A86" s="12" t="s">
        <v>144</v>
      </c>
      <c r="B86" s="12" t="s">
        <v>20</v>
      </c>
      <c r="C86" s="12" t="s">
        <v>128</v>
      </c>
      <c r="D86" s="12" t="s">
        <v>25</v>
      </c>
      <c r="E86" s="16" t="n">
        <v>46221</v>
      </c>
      <c r="F86" s="12" t="s">
        <v>21</v>
      </c>
      <c r="G86" s="12" t="n">
        <v>2</v>
      </c>
      <c r="H86" s="12" t="n">
        <v>4</v>
      </c>
    </row>
    <row r="87" customFormat="false" ht="15" hidden="false" customHeight="false" outlineLevel="0" collapsed="false">
      <c r="A87" s="9" t="s">
        <v>145</v>
      </c>
      <c r="B87" s="9" t="s">
        <v>26</v>
      </c>
      <c r="C87" s="9" t="s">
        <v>43</v>
      </c>
      <c r="D87" s="9" t="s">
        <v>30</v>
      </c>
      <c r="E87" s="17" t="n">
        <v>46213</v>
      </c>
      <c r="F87" s="9" t="s">
        <v>21</v>
      </c>
      <c r="G87" s="9" t="n">
        <v>4</v>
      </c>
      <c r="H87" s="9" t="n">
        <v>5</v>
      </c>
    </row>
    <row r="88" customFormat="false" ht="15" hidden="false" customHeight="false" outlineLevel="0" collapsed="false">
      <c r="A88" s="12" t="s">
        <v>146</v>
      </c>
      <c r="B88" s="12" t="s">
        <v>26</v>
      </c>
      <c r="C88" s="12" t="s">
        <v>71</v>
      </c>
      <c r="D88" s="12" t="s">
        <v>22</v>
      </c>
      <c r="E88" s="16" t="n">
        <v>46204</v>
      </c>
      <c r="F88" s="12" t="s">
        <v>21</v>
      </c>
      <c r="G88" s="12" t="n">
        <v>2</v>
      </c>
      <c r="H88" s="12" t="n">
        <v>5</v>
      </c>
    </row>
    <row r="89" customFormat="false" ht="15" hidden="false" customHeight="false" outlineLevel="0" collapsed="false">
      <c r="A89" s="9" t="s">
        <v>147</v>
      </c>
      <c r="B89" s="9" t="s">
        <v>23</v>
      </c>
      <c r="C89" s="9" t="s">
        <v>45</v>
      </c>
      <c r="D89" s="9" t="s">
        <v>19</v>
      </c>
      <c r="E89" s="17" t="n">
        <v>46246</v>
      </c>
      <c r="F89" s="9" t="s">
        <v>21</v>
      </c>
      <c r="G89" s="9" t="n">
        <v>3</v>
      </c>
      <c r="H89" s="9" t="n">
        <v>1</v>
      </c>
    </row>
    <row r="90" customFormat="false" ht="15" hidden="false" customHeight="false" outlineLevel="0" collapsed="false">
      <c r="A90" s="12" t="s">
        <v>148</v>
      </c>
      <c r="B90" s="12" t="s">
        <v>29</v>
      </c>
      <c r="C90" s="12" t="s">
        <v>82</v>
      </c>
      <c r="D90" s="12" t="s">
        <v>25</v>
      </c>
      <c r="E90" s="16" t="n">
        <v>46174</v>
      </c>
      <c r="F90" s="12" t="s">
        <v>21</v>
      </c>
      <c r="G90" s="12" t="n">
        <v>6</v>
      </c>
      <c r="H90" s="12" t="n">
        <v>5</v>
      </c>
    </row>
    <row r="91" customFormat="false" ht="15" hidden="false" customHeight="false" outlineLevel="0" collapsed="false">
      <c r="A91" s="9" t="s">
        <v>149</v>
      </c>
      <c r="B91" s="9" t="s">
        <v>20</v>
      </c>
      <c r="C91" s="9" t="s">
        <v>48</v>
      </c>
      <c r="D91" s="9" t="s">
        <v>22</v>
      </c>
      <c r="E91" s="17" t="n">
        <v>46246</v>
      </c>
      <c r="F91" s="9" t="s">
        <v>21</v>
      </c>
      <c r="G91" s="9" t="n">
        <v>4</v>
      </c>
      <c r="H91" s="9" t="n">
        <v>5</v>
      </c>
    </row>
    <row r="92" customFormat="false" ht="15" hidden="false" customHeight="false" outlineLevel="0" collapsed="false">
      <c r="A92" s="12" t="s">
        <v>150</v>
      </c>
      <c r="B92" s="12" t="s">
        <v>29</v>
      </c>
      <c r="C92" s="12" t="s">
        <v>37</v>
      </c>
      <c r="D92" s="12" t="s">
        <v>22</v>
      </c>
      <c r="E92" s="16" t="n">
        <v>46239</v>
      </c>
      <c r="F92" s="12" t="s">
        <v>21</v>
      </c>
      <c r="G92" s="12" t="n">
        <v>1</v>
      </c>
      <c r="H92" s="12" t="n">
        <v>5</v>
      </c>
    </row>
    <row r="93" customFormat="false" ht="15" hidden="false" customHeight="false" outlineLevel="0" collapsed="false">
      <c r="A93" s="9" t="s">
        <v>151</v>
      </c>
      <c r="B93" s="9" t="s">
        <v>26</v>
      </c>
      <c r="C93" s="9" t="s">
        <v>63</v>
      </c>
      <c r="D93" s="9" t="s">
        <v>25</v>
      </c>
      <c r="E93" s="17" t="n">
        <v>46223</v>
      </c>
      <c r="F93" s="9" t="s">
        <v>24</v>
      </c>
      <c r="G93" s="9"/>
      <c r="H93" s="9"/>
    </row>
    <row r="94" customFormat="false" ht="15" hidden="false" customHeight="false" outlineLevel="0" collapsed="false">
      <c r="A94" s="12" t="s">
        <v>152</v>
      </c>
      <c r="B94" s="12" t="s">
        <v>23</v>
      </c>
      <c r="C94" s="12" t="s">
        <v>102</v>
      </c>
      <c r="D94" s="12" t="s">
        <v>30</v>
      </c>
      <c r="E94" s="16" t="n">
        <v>46192</v>
      </c>
      <c r="F94" s="12" t="s">
        <v>21</v>
      </c>
      <c r="G94" s="12" t="n">
        <v>2</v>
      </c>
      <c r="H94" s="12" t="n">
        <v>3</v>
      </c>
    </row>
    <row r="95" customFormat="false" ht="15" hidden="false" customHeight="false" outlineLevel="0" collapsed="false">
      <c r="A95" s="9" t="s">
        <v>153</v>
      </c>
      <c r="B95" s="9" t="s">
        <v>20</v>
      </c>
      <c r="C95" s="9" t="s">
        <v>45</v>
      </c>
      <c r="D95" s="9" t="s">
        <v>25</v>
      </c>
      <c r="E95" s="17" t="n">
        <v>46240</v>
      </c>
      <c r="F95" s="9" t="s">
        <v>24</v>
      </c>
      <c r="G95" s="9"/>
      <c r="H95" s="9"/>
    </row>
    <row r="96" customFormat="false" ht="15" hidden="false" customHeight="false" outlineLevel="0" collapsed="false">
      <c r="A96" s="12" t="s">
        <v>154</v>
      </c>
      <c r="B96" s="12" t="s">
        <v>29</v>
      </c>
      <c r="C96" s="12" t="s">
        <v>43</v>
      </c>
      <c r="D96" s="12" t="s">
        <v>19</v>
      </c>
      <c r="E96" s="16" t="n">
        <v>46210</v>
      </c>
      <c r="F96" s="12" t="s">
        <v>24</v>
      </c>
      <c r="G96" s="12"/>
      <c r="H96" s="12"/>
    </row>
    <row r="97" customFormat="false" ht="15" hidden="false" customHeight="false" outlineLevel="0" collapsed="false">
      <c r="A97" s="9" t="s">
        <v>155</v>
      </c>
      <c r="B97" s="9" t="s">
        <v>29</v>
      </c>
      <c r="C97" s="9" t="s">
        <v>45</v>
      </c>
      <c r="D97" s="9" t="s">
        <v>22</v>
      </c>
      <c r="E97" s="17" t="n">
        <v>46162</v>
      </c>
      <c r="F97" s="9" t="s">
        <v>21</v>
      </c>
      <c r="G97" s="9" t="n">
        <v>3</v>
      </c>
      <c r="H97" s="9" t="n">
        <v>4</v>
      </c>
    </row>
    <row r="98" customFormat="false" ht="15" hidden="false" customHeight="false" outlineLevel="0" collapsed="false">
      <c r="A98" s="12" t="s">
        <v>156</v>
      </c>
      <c r="B98" s="12" t="s">
        <v>29</v>
      </c>
      <c r="C98" s="12" t="s">
        <v>41</v>
      </c>
      <c r="D98" s="12" t="s">
        <v>28</v>
      </c>
      <c r="E98" s="16" t="n">
        <v>46143</v>
      </c>
      <c r="F98" s="12" t="s">
        <v>24</v>
      </c>
      <c r="G98" s="12"/>
      <c r="H98" s="12"/>
    </row>
    <row r="99" customFormat="false" ht="15" hidden="false" customHeight="false" outlineLevel="0" collapsed="false">
      <c r="A99" s="9" t="s">
        <v>157</v>
      </c>
      <c r="B99" s="9" t="s">
        <v>23</v>
      </c>
      <c r="C99" s="9" t="s">
        <v>128</v>
      </c>
      <c r="D99" s="9" t="s">
        <v>28</v>
      </c>
      <c r="E99" s="17" t="n">
        <v>46159</v>
      </c>
      <c r="F99" s="9" t="s">
        <v>21</v>
      </c>
      <c r="G99" s="9" t="n">
        <v>3</v>
      </c>
      <c r="H99" s="9" t="n">
        <v>3</v>
      </c>
    </row>
    <row r="100" customFormat="false" ht="15" hidden="false" customHeight="false" outlineLevel="0" collapsed="false">
      <c r="A100" s="12" t="s">
        <v>158</v>
      </c>
      <c r="B100" s="12" t="s">
        <v>20</v>
      </c>
      <c r="C100" s="12" t="s">
        <v>102</v>
      </c>
      <c r="D100" s="12" t="s">
        <v>25</v>
      </c>
      <c r="E100" s="16" t="n">
        <v>46217</v>
      </c>
      <c r="F100" s="12" t="s">
        <v>21</v>
      </c>
      <c r="G100" s="12" t="n">
        <v>3</v>
      </c>
      <c r="H100" s="12" t="n">
        <v>5</v>
      </c>
    </row>
    <row r="101" customFormat="false" ht="15" hidden="false" customHeight="false" outlineLevel="0" collapsed="false">
      <c r="A101" s="9" t="s">
        <v>159</v>
      </c>
      <c r="B101" s="9" t="s">
        <v>20</v>
      </c>
      <c r="C101" s="9" t="s">
        <v>41</v>
      </c>
      <c r="D101" s="9" t="s">
        <v>22</v>
      </c>
      <c r="E101" s="17" t="n">
        <v>46201</v>
      </c>
      <c r="F101" s="9" t="s">
        <v>21</v>
      </c>
      <c r="G101" s="9" t="n">
        <v>1</v>
      </c>
      <c r="H101" s="9" t="n">
        <v>5</v>
      </c>
    </row>
    <row r="102" customFormat="false" ht="15" hidden="false" customHeight="false" outlineLevel="0" collapsed="false">
      <c r="A102" s="12" t="s">
        <v>160</v>
      </c>
      <c r="B102" s="12" t="s">
        <v>23</v>
      </c>
      <c r="C102" s="12" t="s">
        <v>45</v>
      </c>
      <c r="D102" s="12" t="s">
        <v>30</v>
      </c>
      <c r="E102" s="16" t="n">
        <v>46233</v>
      </c>
      <c r="F102" s="12" t="s">
        <v>21</v>
      </c>
      <c r="G102" s="12" t="n">
        <v>7</v>
      </c>
      <c r="H102" s="12" t="n">
        <v>5</v>
      </c>
    </row>
    <row r="103" customFormat="false" ht="15" hidden="false" customHeight="false" outlineLevel="0" collapsed="false">
      <c r="A103" s="9" t="s">
        <v>161</v>
      </c>
      <c r="B103" s="9" t="s">
        <v>23</v>
      </c>
      <c r="C103" s="9" t="s">
        <v>71</v>
      </c>
      <c r="D103" s="9" t="s">
        <v>28</v>
      </c>
      <c r="E103" s="17" t="n">
        <v>46153</v>
      </c>
      <c r="F103" s="9" t="s">
        <v>21</v>
      </c>
      <c r="G103" s="9" t="n">
        <v>3</v>
      </c>
      <c r="H103" s="9" t="n">
        <v>5</v>
      </c>
    </row>
    <row r="104" customFormat="false" ht="15" hidden="false" customHeight="false" outlineLevel="0" collapsed="false">
      <c r="A104" s="12" t="s">
        <v>162</v>
      </c>
      <c r="B104" s="12" t="s">
        <v>20</v>
      </c>
      <c r="C104" s="12" t="s">
        <v>53</v>
      </c>
      <c r="D104" s="12" t="s">
        <v>25</v>
      </c>
      <c r="E104" s="16" t="n">
        <v>46230</v>
      </c>
      <c r="F104" s="12" t="s">
        <v>21</v>
      </c>
      <c r="G104" s="12" t="n">
        <v>1</v>
      </c>
      <c r="H104" s="12" t="n">
        <v>5</v>
      </c>
    </row>
    <row r="105" customFormat="false" ht="15" hidden="false" customHeight="false" outlineLevel="0" collapsed="false">
      <c r="A105" s="9" t="s">
        <v>163</v>
      </c>
      <c r="B105" s="9" t="s">
        <v>26</v>
      </c>
      <c r="C105" s="9" t="s">
        <v>58</v>
      </c>
      <c r="D105" s="9" t="s">
        <v>25</v>
      </c>
      <c r="E105" s="17" t="n">
        <v>46168</v>
      </c>
      <c r="F105" s="9" t="s">
        <v>21</v>
      </c>
      <c r="G105" s="9" t="n">
        <v>4</v>
      </c>
      <c r="H105" s="9" t="n">
        <v>5</v>
      </c>
    </row>
    <row r="106" customFormat="false" ht="15" hidden="false" customHeight="false" outlineLevel="0" collapsed="false">
      <c r="A106" s="12" t="s">
        <v>164</v>
      </c>
      <c r="B106" s="12" t="s">
        <v>26</v>
      </c>
      <c r="C106" s="12" t="s">
        <v>41</v>
      </c>
      <c r="D106" s="12" t="s">
        <v>25</v>
      </c>
      <c r="E106" s="16" t="n">
        <v>46166</v>
      </c>
      <c r="F106" s="12" t="s">
        <v>24</v>
      </c>
      <c r="G106" s="12"/>
      <c r="H106" s="12"/>
    </row>
    <row r="107" customFormat="false" ht="15" hidden="false" customHeight="false" outlineLevel="0" collapsed="false">
      <c r="A107" s="9" t="s">
        <v>165</v>
      </c>
      <c r="B107" s="9" t="s">
        <v>29</v>
      </c>
      <c r="C107" s="9" t="s">
        <v>71</v>
      </c>
      <c r="D107" s="9" t="s">
        <v>19</v>
      </c>
      <c r="E107" s="17" t="n">
        <v>46219</v>
      </c>
      <c r="F107" s="9" t="s">
        <v>21</v>
      </c>
      <c r="G107" s="9" t="n">
        <v>2</v>
      </c>
      <c r="H107" s="9" t="n">
        <v>5</v>
      </c>
    </row>
    <row r="108" customFormat="false" ht="15" hidden="false" customHeight="false" outlineLevel="0" collapsed="false">
      <c r="A108" s="12" t="s">
        <v>166</v>
      </c>
      <c r="B108" s="12" t="s">
        <v>23</v>
      </c>
      <c r="C108" s="12" t="s">
        <v>41</v>
      </c>
      <c r="D108" s="12" t="s">
        <v>19</v>
      </c>
      <c r="E108" s="16" t="n">
        <v>46149</v>
      </c>
      <c r="F108" s="12" t="s">
        <v>21</v>
      </c>
      <c r="G108" s="12" t="n">
        <v>3</v>
      </c>
      <c r="H108" s="12" t="n">
        <v>4</v>
      </c>
    </row>
    <row r="109" customFormat="false" ht="15" hidden="false" customHeight="false" outlineLevel="0" collapsed="false">
      <c r="A109" s="9" t="s">
        <v>167</v>
      </c>
      <c r="B109" s="9" t="s">
        <v>26</v>
      </c>
      <c r="C109" s="9" t="s">
        <v>55</v>
      </c>
      <c r="D109" s="9" t="s">
        <v>30</v>
      </c>
      <c r="E109" s="17" t="n">
        <v>46185</v>
      </c>
      <c r="F109" s="9" t="s">
        <v>21</v>
      </c>
      <c r="G109" s="9" t="n">
        <v>6</v>
      </c>
      <c r="H109" s="9" t="n">
        <v>4</v>
      </c>
    </row>
    <row r="110" customFormat="false" ht="15" hidden="false" customHeight="false" outlineLevel="0" collapsed="false">
      <c r="A110" s="12" t="s">
        <v>168</v>
      </c>
      <c r="B110" s="12" t="s">
        <v>29</v>
      </c>
      <c r="C110" s="12" t="s">
        <v>102</v>
      </c>
      <c r="D110" s="12" t="s">
        <v>28</v>
      </c>
      <c r="E110" s="16" t="n">
        <v>46191</v>
      </c>
      <c r="F110" s="12" t="s">
        <v>24</v>
      </c>
      <c r="G110" s="12"/>
      <c r="H110" s="12"/>
    </row>
    <row r="111" customFormat="false" ht="15" hidden="false" customHeight="false" outlineLevel="0" collapsed="false">
      <c r="A111" s="9" t="s">
        <v>169</v>
      </c>
      <c r="B111" s="9" t="s">
        <v>26</v>
      </c>
      <c r="C111" s="9" t="s">
        <v>82</v>
      </c>
      <c r="D111" s="9" t="s">
        <v>19</v>
      </c>
      <c r="E111" s="17" t="n">
        <v>46153</v>
      </c>
      <c r="F111" s="9" t="s">
        <v>21</v>
      </c>
      <c r="G111" s="9" t="n">
        <v>1</v>
      </c>
      <c r="H111" s="9" t="n">
        <v>5</v>
      </c>
    </row>
    <row r="112" customFormat="false" ht="15" hidden="false" customHeight="false" outlineLevel="0" collapsed="false">
      <c r="A112" s="12" t="s">
        <v>170</v>
      </c>
      <c r="B112" s="12" t="s">
        <v>23</v>
      </c>
      <c r="C112" s="12" t="s">
        <v>50</v>
      </c>
      <c r="D112" s="12" t="s">
        <v>28</v>
      </c>
      <c r="E112" s="16" t="n">
        <v>46182</v>
      </c>
      <c r="F112" s="12" t="s">
        <v>24</v>
      </c>
      <c r="G112" s="12"/>
      <c r="H112" s="12"/>
    </row>
    <row r="113" customFormat="false" ht="15" hidden="false" customHeight="false" outlineLevel="0" collapsed="false">
      <c r="A113" s="9" t="s">
        <v>171</v>
      </c>
      <c r="B113" s="9" t="s">
        <v>29</v>
      </c>
      <c r="C113" s="9" t="s">
        <v>55</v>
      </c>
      <c r="D113" s="9" t="s">
        <v>28</v>
      </c>
      <c r="E113" s="17" t="n">
        <v>46168</v>
      </c>
      <c r="F113" s="9" t="s">
        <v>21</v>
      </c>
      <c r="G113" s="9" t="n">
        <v>7</v>
      </c>
      <c r="H113" s="9" t="n">
        <v>2</v>
      </c>
    </row>
    <row r="114" customFormat="false" ht="15" hidden="false" customHeight="false" outlineLevel="0" collapsed="false">
      <c r="A114" s="12" t="s">
        <v>172</v>
      </c>
      <c r="B114" s="12" t="s">
        <v>23</v>
      </c>
      <c r="C114" s="12" t="s">
        <v>122</v>
      </c>
      <c r="D114" s="12" t="s">
        <v>28</v>
      </c>
      <c r="E114" s="16" t="n">
        <v>46203</v>
      </c>
      <c r="F114" s="12" t="s">
        <v>21</v>
      </c>
      <c r="G114" s="12" t="n">
        <v>2</v>
      </c>
      <c r="H114" s="12" t="n">
        <v>3</v>
      </c>
    </row>
    <row r="115" customFormat="false" ht="15" hidden="false" customHeight="false" outlineLevel="0" collapsed="false">
      <c r="A115" s="9" t="s">
        <v>173</v>
      </c>
      <c r="B115" s="9" t="s">
        <v>20</v>
      </c>
      <c r="C115" s="9" t="s">
        <v>43</v>
      </c>
      <c r="D115" s="9" t="s">
        <v>25</v>
      </c>
      <c r="E115" s="17" t="n">
        <v>46245</v>
      </c>
      <c r="F115" s="9" t="s">
        <v>24</v>
      </c>
      <c r="G115" s="9"/>
      <c r="H115" s="9"/>
    </row>
    <row r="116" customFormat="false" ht="15" hidden="false" customHeight="false" outlineLevel="0" collapsed="false">
      <c r="A116" s="12" t="s">
        <v>174</v>
      </c>
      <c r="B116" s="12" t="s">
        <v>26</v>
      </c>
      <c r="C116" s="12" t="s">
        <v>63</v>
      </c>
      <c r="D116" s="12" t="s">
        <v>19</v>
      </c>
      <c r="E116" s="16" t="n">
        <v>46220</v>
      </c>
      <c r="F116" s="12" t="s">
        <v>21</v>
      </c>
      <c r="G116" s="12" t="n">
        <v>4</v>
      </c>
      <c r="H116" s="12" t="n">
        <v>5</v>
      </c>
    </row>
    <row r="117" customFormat="false" ht="15" hidden="false" customHeight="false" outlineLevel="0" collapsed="false">
      <c r="A117" s="9" t="s">
        <v>175</v>
      </c>
      <c r="B117" s="9" t="s">
        <v>20</v>
      </c>
      <c r="C117" s="9" t="s">
        <v>53</v>
      </c>
      <c r="D117" s="9" t="s">
        <v>28</v>
      </c>
      <c r="E117" s="17" t="n">
        <v>46183</v>
      </c>
      <c r="F117" s="9" t="s">
        <v>24</v>
      </c>
      <c r="G117" s="9"/>
      <c r="H117" s="9"/>
    </row>
    <row r="118" customFormat="false" ht="15" hidden="false" customHeight="false" outlineLevel="0" collapsed="false">
      <c r="A118" s="12" t="s">
        <v>176</v>
      </c>
      <c r="B118" s="12" t="s">
        <v>26</v>
      </c>
      <c r="C118" s="12" t="s">
        <v>128</v>
      </c>
      <c r="D118" s="12" t="s">
        <v>28</v>
      </c>
      <c r="E118" s="16" t="n">
        <v>46246</v>
      </c>
      <c r="F118" s="12" t="s">
        <v>21</v>
      </c>
      <c r="G118" s="12" t="n">
        <v>4</v>
      </c>
      <c r="H118" s="12" t="n">
        <v>5</v>
      </c>
    </row>
    <row r="119" customFormat="false" ht="15" hidden="false" customHeight="false" outlineLevel="0" collapsed="false">
      <c r="A119" s="9" t="s">
        <v>177</v>
      </c>
      <c r="B119" s="9" t="s">
        <v>29</v>
      </c>
      <c r="C119" s="9" t="s">
        <v>65</v>
      </c>
      <c r="D119" s="9" t="s">
        <v>28</v>
      </c>
      <c r="E119" s="17" t="n">
        <v>46198</v>
      </c>
      <c r="F119" s="9" t="s">
        <v>24</v>
      </c>
      <c r="G119" s="9"/>
      <c r="H119" s="9"/>
    </row>
    <row r="120" customFormat="false" ht="15" hidden="false" customHeight="false" outlineLevel="0" collapsed="false">
      <c r="A120" s="12" t="s">
        <v>178</v>
      </c>
      <c r="B120" s="12" t="s">
        <v>23</v>
      </c>
      <c r="C120" s="12" t="s">
        <v>82</v>
      </c>
      <c r="D120" s="12" t="s">
        <v>19</v>
      </c>
      <c r="E120" s="16" t="n">
        <v>46237</v>
      </c>
      <c r="F120" s="12" t="s">
        <v>21</v>
      </c>
      <c r="G120" s="12" t="n">
        <v>2</v>
      </c>
      <c r="H120" s="12" t="n">
        <v>4</v>
      </c>
    </row>
    <row r="121" customFormat="false" ht="15" hidden="false" customHeight="false" outlineLevel="0" collapsed="false">
      <c r="A121" s="9" t="s">
        <v>179</v>
      </c>
      <c r="B121" s="9" t="s">
        <v>23</v>
      </c>
      <c r="C121" s="9" t="s">
        <v>74</v>
      </c>
      <c r="D121" s="9" t="s">
        <v>30</v>
      </c>
      <c r="E121" s="17" t="n">
        <v>46201</v>
      </c>
      <c r="F121" s="9" t="s">
        <v>21</v>
      </c>
      <c r="G121" s="9" t="n">
        <v>5</v>
      </c>
      <c r="H121" s="9" t="n">
        <v>5</v>
      </c>
    </row>
    <row r="122" customFormat="false" ht="15" hidden="false" customHeight="false" outlineLevel="0" collapsed="false">
      <c r="A122" s="12" t="s">
        <v>180</v>
      </c>
      <c r="B122" s="12" t="s">
        <v>23</v>
      </c>
      <c r="C122" s="12" t="s">
        <v>37</v>
      </c>
      <c r="D122" s="12" t="s">
        <v>19</v>
      </c>
      <c r="E122" s="16" t="n">
        <v>46147</v>
      </c>
      <c r="F122" s="12" t="s">
        <v>21</v>
      </c>
      <c r="G122" s="12" t="n">
        <v>2</v>
      </c>
      <c r="H122" s="12" t="n">
        <v>4</v>
      </c>
    </row>
    <row r="123" customFormat="false" ht="15" hidden="false" customHeight="false" outlineLevel="0" collapsed="false">
      <c r="A123" s="9" t="s">
        <v>181</v>
      </c>
      <c r="B123" s="9" t="s">
        <v>23</v>
      </c>
      <c r="C123" s="9" t="s">
        <v>43</v>
      </c>
      <c r="D123" s="9" t="s">
        <v>30</v>
      </c>
      <c r="E123" s="17" t="n">
        <v>46176</v>
      </c>
      <c r="F123" s="9" t="s">
        <v>21</v>
      </c>
      <c r="G123" s="9" t="n">
        <v>5</v>
      </c>
      <c r="H123" s="9" t="n">
        <v>1</v>
      </c>
    </row>
    <row r="124" customFormat="false" ht="15" hidden="false" customHeight="false" outlineLevel="0" collapsed="false">
      <c r="A124" s="12" t="s">
        <v>182</v>
      </c>
      <c r="B124" s="12" t="s">
        <v>29</v>
      </c>
      <c r="C124" s="12" t="s">
        <v>76</v>
      </c>
      <c r="D124" s="12" t="s">
        <v>19</v>
      </c>
      <c r="E124" s="16" t="n">
        <v>46201</v>
      </c>
      <c r="F124" s="12" t="s">
        <v>21</v>
      </c>
      <c r="G124" s="12" t="n">
        <v>4</v>
      </c>
      <c r="H124" s="12" t="n">
        <v>4</v>
      </c>
    </row>
    <row r="125" customFormat="false" ht="15" hidden="false" customHeight="false" outlineLevel="0" collapsed="false">
      <c r="A125" s="9" t="s">
        <v>183</v>
      </c>
      <c r="B125" s="9" t="s">
        <v>20</v>
      </c>
      <c r="C125" s="9" t="s">
        <v>122</v>
      </c>
      <c r="D125" s="9" t="s">
        <v>22</v>
      </c>
      <c r="E125" s="17" t="n">
        <v>46177</v>
      </c>
      <c r="F125" s="9" t="s">
        <v>21</v>
      </c>
      <c r="G125" s="9" t="n">
        <v>2</v>
      </c>
      <c r="H125" s="9" t="n">
        <v>5</v>
      </c>
    </row>
    <row r="126" customFormat="false" ht="15" hidden="false" customHeight="false" outlineLevel="0" collapsed="false">
      <c r="A126" s="12" t="s">
        <v>184</v>
      </c>
      <c r="B126" s="12" t="s">
        <v>23</v>
      </c>
      <c r="C126" s="12" t="s">
        <v>76</v>
      </c>
      <c r="D126" s="12" t="s">
        <v>22</v>
      </c>
      <c r="E126" s="16" t="n">
        <v>46217</v>
      </c>
      <c r="F126" s="12" t="s">
        <v>21</v>
      </c>
      <c r="G126" s="12" t="n">
        <v>1</v>
      </c>
      <c r="H126" s="12" t="n">
        <v>5</v>
      </c>
    </row>
    <row r="127" customFormat="false" ht="15" hidden="false" customHeight="false" outlineLevel="0" collapsed="false">
      <c r="A127" s="9" t="s">
        <v>185</v>
      </c>
      <c r="B127" s="9" t="s">
        <v>26</v>
      </c>
      <c r="C127" s="9" t="s">
        <v>85</v>
      </c>
      <c r="D127" s="9" t="s">
        <v>25</v>
      </c>
      <c r="E127" s="17" t="n">
        <v>46226</v>
      </c>
      <c r="F127" s="9" t="s">
        <v>24</v>
      </c>
      <c r="G127" s="9"/>
      <c r="H127" s="9"/>
    </row>
    <row r="128" customFormat="false" ht="15" hidden="false" customHeight="false" outlineLevel="0" collapsed="false">
      <c r="A128" s="12" t="s">
        <v>186</v>
      </c>
      <c r="B128" s="12" t="s">
        <v>29</v>
      </c>
      <c r="C128" s="12" t="s">
        <v>55</v>
      </c>
      <c r="D128" s="12" t="s">
        <v>19</v>
      </c>
      <c r="E128" s="16" t="n">
        <v>46247</v>
      </c>
      <c r="F128" s="12" t="s">
        <v>21</v>
      </c>
      <c r="G128" s="12" t="n">
        <v>1</v>
      </c>
      <c r="H128" s="12" t="n">
        <v>3</v>
      </c>
    </row>
    <row r="129" customFormat="false" ht="15" hidden="false" customHeight="false" outlineLevel="0" collapsed="false">
      <c r="A129" s="9" t="s">
        <v>187</v>
      </c>
      <c r="B129" s="9" t="s">
        <v>23</v>
      </c>
      <c r="C129" s="9" t="s">
        <v>55</v>
      </c>
      <c r="D129" s="9" t="s">
        <v>19</v>
      </c>
      <c r="E129" s="17" t="n">
        <v>46217</v>
      </c>
      <c r="F129" s="9" t="s">
        <v>21</v>
      </c>
      <c r="G129" s="9" t="n">
        <v>3</v>
      </c>
      <c r="H129" s="9" t="n">
        <v>5</v>
      </c>
    </row>
    <row r="130" customFormat="false" ht="15" hidden="false" customHeight="false" outlineLevel="0" collapsed="false">
      <c r="A130" s="12" t="s">
        <v>188</v>
      </c>
      <c r="B130" s="12" t="s">
        <v>23</v>
      </c>
      <c r="C130" s="12" t="s">
        <v>114</v>
      </c>
      <c r="D130" s="12" t="s">
        <v>22</v>
      </c>
      <c r="E130" s="16" t="n">
        <v>46242</v>
      </c>
      <c r="F130" s="12" t="s">
        <v>21</v>
      </c>
      <c r="G130" s="12" t="n">
        <v>4</v>
      </c>
      <c r="H130" s="12" t="n">
        <v>4</v>
      </c>
    </row>
    <row r="131" customFormat="false" ht="15" hidden="false" customHeight="false" outlineLevel="0" collapsed="false">
      <c r="A131" s="9" t="s">
        <v>189</v>
      </c>
      <c r="B131" s="9" t="s">
        <v>26</v>
      </c>
      <c r="C131" s="9" t="s">
        <v>45</v>
      </c>
      <c r="D131" s="9" t="s">
        <v>22</v>
      </c>
      <c r="E131" s="17" t="n">
        <v>46161</v>
      </c>
      <c r="F131" s="9" t="s">
        <v>21</v>
      </c>
      <c r="G131" s="9" t="n">
        <v>2</v>
      </c>
      <c r="H131" s="9" t="n">
        <v>1</v>
      </c>
    </row>
    <row r="132" customFormat="false" ht="15" hidden="false" customHeight="false" outlineLevel="0" collapsed="false">
      <c r="A132" s="12" t="s">
        <v>190</v>
      </c>
      <c r="B132" s="12" t="s">
        <v>20</v>
      </c>
      <c r="C132" s="12" t="s">
        <v>45</v>
      </c>
      <c r="D132" s="12" t="s">
        <v>28</v>
      </c>
      <c r="E132" s="16" t="n">
        <v>46195</v>
      </c>
      <c r="F132" s="12" t="s">
        <v>21</v>
      </c>
      <c r="G132" s="12" t="n">
        <v>4</v>
      </c>
      <c r="H132" s="12" t="n">
        <v>5</v>
      </c>
    </row>
    <row r="133" customFormat="false" ht="15" hidden="false" customHeight="false" outlineLevel="0" collapsed="false">
      <c r="A133" s="9" t="s">
        <v>191</v>
      </c>
      <c r="B133" s="9" t="s">
        <v>29</v>
      </c>
      <c r="C133" s="9" t="s">
        <v>43</v>
      </c>
      <c r="D133" s="9" t="s">
        <v>25</v>
      </c>
      <c r="E133" s="17" t="n">
        <v>46244</v>
      </c>
      <c r="F133" s="9" t="s">
        <v>21</v>
      </c>
      <c r="G133" s="9" t="n">
        <v>5</v>
      </c>
      <c r="H133" s="9" t="n">
        <v>4</v>
      </c>
    </row>
    <row r="134" customFormat="false" ht="15" hidden="false" customHeight="false" outlineLevel="0" collapsed="false">
      <c r="A134" s="12" t="s">
        <v>192</v>
      </c>
      <c r="B134" s="12" t="s">
        <v>20</v>
      </c>
      <c r="C134" s="12" t="s">
        <v>37</v>
      </c>
      <c r="D134" s="12" t="s">
        <v>28</v>
      </c>
      <c r="E134" s="16" t="n">
        <v>46195</v>
      </c>
      <c r="F134" s="12" t="s">
        <v>27</v>
      </c>
      <c r="G134" s="12"/>
      <c r="H134" s="12"/>
    </row>
    <row r="135" customFormat="false" ht="15" hidden="false" customHeight="false" outlineLevel="0" collapsed="false">
      <c r="A135" s="9" t="s">
        <v>193</v>
      </c>
      <c r="B135" s="9" t="s">
        <v>26</v>
      </c>
      <c r="C135" s="9" t="s">
        <v>43</v>
      </c>
      <c r="D135" s="9" t="s">
        <v>22</v>
      </c>
      <c r="E135" s="17" t="n">
        <v>46215</v>
      </c>
      <c r="F135" s="9" t="s">
        <v>24</v>
      </c>
      <c r="G135" s="9"/>
      <c r="H135" s="9"/>
    </row>
    <row r="136" customFormat="false" ht="15" hidden="false" customHeight="false" outlineLevel="0" collapsed="false">
      <c r="A136" s="12" t="s">
        <v>194</v>
      </c>
      <c r="B136" s="12" t="s">
        <v>29</v>
      </c>
      <c r="C136" s="12" t="s">
        <v>43</v>
      </c>
      <c r="D136" s="12" t="s">
        <v>30</v>
      </c>
      <c r="E136" s="16" t="n">
        <v>46245</v>
      </c>
      <c r="F136" s="12" t="s">
        <v>21</v>
      </c>
      <c r="G136" s="12" t="n">
        <v>6</v>
      </c>
      <c r="H136" s="12" t="n">
        <v>5</v>
      </c>
    </row>
    <row r="137" customFormat="false" ht="15" hidden="false" customHeight="false" outlineLevel="0" collapsed="false">
      <c r="A137" s="9" t="s">
        <v>195</v>
      </c>
      <c r="B137" s="9" t="s">
        <v>20</v>
      </c>
      <c r="C137" s="9" t="s">
        <v>82</v>
      </c>
      <c r="D137" s="9" t="s">
        <v>25</v>
      </c>
      <c r="E137" s="17" t="n">
        <v>46154</v>
      </c>
      <c r="F137" s="9" t="s">
        <v>21</v>
      </c>
      <c r="G137" s="9" t="n">
        <v>5</v>
      </c>
      <c r="H137" s="9" t="n">
        <v>3</v>
      </c>
    </row>
    <row r="138" customFormat="false" ht="15" hidden="false" customHeight="false" outlineLevel="0" collapsed="false">
      <c r="A138" s="12" t="s">
        <v>196</v>
      </c>
      <c r="B138" s="12" t="s">
        <v>29</v>
      </c>
      <c r="C138" s="12" t="s">
        <v>76</v>
      </c>
      <c r="D138" s="12" t="s">
        <v>19</v>
      </c>
      <c r="E138" s="16" t="n">
        <v>46213</v>
      </c>
      <c r="F138" s="12" t="s">
        <v>21</v>
      </c>
      <c r="G138" s="12" t="n">
        <v>3</v>
      </c>
      <c r="H138" s="12" t="n">
        <v>4</v>
      </c>
    </row>
    <row r="139" customFormat="false" ht="15" hidden="false" customHeight="false" outlineLevel="0" collapsed="false">
      <c r="A139" s="9" t="s">
        <v>197</v>
      </c>
      <c r="B139" s="9" t="s">
        <v>26</v>
      </c>
      <c r="C139" s="9" t="s">
        <v>76</v>
      </c>
      <c r="D139" s="9" t="s">
        <v>22</v>
      </c>
      <c r="E139" s="17" t="n">
        <v>46163</v>
      </c>
      <c r="F139" s="9" t="s">
        <v>21</v>
      </c>
      <c r="G139" s="9" t="n">
        <v>1</v>
      </c>
      <c r="H139" s="9" t="n">
        <v>2</v>
      </c>
    </row>
    <row r="140" customFormat="false" ht="15" hidden="false" customHeight="false" outlineLevel="0" collapsed="false">
      <c r="A140" s="12" t="s">
        <v>198</v>
      </c>
      <c r="B140" s="12" t="s">
        <v>20</v>
      </c>
      <c r="C140" s="12" t="s">
        <v>65</v>
      </c>
      <c r="D140" s="12" t="s">
        <v>28</v>
      </c>
      <c r="E140" s="16" t="n">
        <v>46244</v>
      </c>
      <c r="F140" s="12" t="s">
        <v>27</v>
      </c>
      <c r="G140" s="12"/>
      <c r="H140" s="12"/>
    </row>
    <row r="141" customFormat="false" ht="15" hidden="false" customHeight="false" outlineLevel="0" collapsed="false">
      <c r="A141" s="9" t="s">
        <v>199</v>
      </c>
      <c r="B141" s="9" t="s">
        <v>23</v>
      </c>
      <c r="C141" s="9" t="s">
        <v>48</v>
      </c>
      <c r="D141" s="9" t="s">
        <v>30</v>
      </c>
      <c r="E141" s="17" t="n">
        <v>46148</v>
      </c>
      <c r="F141" s="9" t="s">
        <v>27</v>
      </c>
      <c r="G141" s="9"/>
      <c r="H141" s="9"/>
    </row>
    <row r="142" customFormat="false" ht="15" hidden="false" customHeight="false" outlineLevel="0" collapsed="false">
      <c r="A142" s="12" t="s">
        <v>200</v>
      </c>
      <c r="B142" s="12" t="s">
        <v>29</v>
      </c>
      <c r="C142" s="12" t="s">
        <v>107</v>
      </c>
      <c r="D142" s="12" t="s">
        <v>28</v>
      </c>
      <c r="E142" s="16" t="n">
        <v>46224</v>
      </c>
      <c r="F142" s="12" t="s">
        <v>21</v>
      </c>
      <c r="G142" s="12" t="n">
        <v>5</v>
      </c>
      <c r="H142" s="12" t="n">
        <v>3</v>
      </c>
    </row>
    <row r="143" customFormat="false" ht="15" hidden="false" customHeight="false" outlineLevel="0" collapsed="false">
      <c r="A143" s="9" t="s">
        <v>201</v>
      </c>
      <c r="B143" s="9" t="s">
        <v>23</v>
      </c>
      <c r="C143" s="9" t="s">
        <v>85</v>
      </c>
      <c r="D143" s="9" t="s">
        <v>25</v>
      </c>
      <c r="E143" s="17" t="n">
        <v>46168</v>
      </c>
      <c r="F143" s="9" t="s">
        <v>24</v>
      </c>
      <c r="G143" s="9"/>
      <c r="H143" s="9"/>
    </row>
    <row r="144" customFormat="false" ht="15" hidden="false" customHeight="false" outlineLevel="0" collapsed="false">
      <c r="A144" s="12" t="s">
        <v>202</v>
      </c>
      <c r="B144" s="12" t="s">
        <v>23</v>
      </c>
      <c r="C144" s="12" t="s">
        <v>45</v>
      </c>
      <c r="D144" s="12" t="s">
        <v>22</v>
      </c>
      <c r="E144" s="16" t="n">
        <v>46209</v>
      </c>
      <c r="F144" s="12" t="s">
        <v>21</v>
      </c>
      <c r="G144" s="12" t="n">
        <v>1</v>
      </c>
      <c r="H144" s="12" t="n">
        <v>5</v>
      </c>
    </row>
    <row r="145" customFormat="false" ht="15" hidden="false" customHeight="false" outlineLevel="0" collapsed="false">
      <c r="A145" s="9" t="s">
        <v>203</v>
      </c>
      <c r="B145" s="9" t="s">
        <v>23</v>
      </c>
      <c r="C145" s="9" t="s">
        <v>63</v>
      </c>
      <c r="D145" s="9" t="s">
        <v>28</v>
      </c>
      <c r="E145" s="17" t="n">
        <v>46167</v>
      </c>
      <c r="F145" s="9" t="s">
        <v>21</v>
      </c>
      <c r="G145" s="9" t="n">
        <v>2</v>
      </c>
      <c r="H145" s="9" t="n">
        <v>5</v>
      </c>
    </row>
    <row r="146" customFormat="false" ht="15" hidden="false" customHeight="false" outlineLevel="0" collapsed="false">
      <c r="A146" s="12" t="s">
        <v>204</v>
      </c>
      <c r="B146" s="12" t="s">
        <v>26</v>
      </c>
      <c r="C146" s="12" t="s">
        <v>99</v>
      </c>
      <c r="D146" s="12" t="s">
        <v>25</v>
      </c>
      <c r="E146" s="16" t="n">
        <v>46213</v>
      </c>
      <c r="F146" s="12" t="s">
        <v>24</v>
      </c>
      <c r="G146" s="12"/>
      <c r="H146" s="12"/>
    </row>
    <row r="147" customFormat="false" ht="15" hidden="false" customHeight="false" outlineLevel="0" collapsed="false">
      <c r="A147" s="9" t="s">
        <v>205</v>
      </c>
      <c r="B147" s="9" t="s">
        <v>26</v>
      </c>
      <c r="C147" s="9" t="s">
        <v>50</v>
      </c>
      <c r="D147" s="9" t="s">
        <v>25</v>
      </c>
      <c r="E147" s="17" t="n">
        <v>46197</v>
      </c>
      <c r="F147" s="9" t="s">
        <v>21</v>
      </c>
      <c r="G147" s="9" t="n">
        <v>3</v>
      </c>
      <c r="H147" s="9" t="n">
        <v>5</v>
      </c>
    </row>
    <row r="148" customFormat="false" ht="15" hidden="false" customHeight="false" outlineLevel="0" collapsed="false">
      <c r="A148" s="12" t="s">
        <v>206</v>
      </c>
      <c r="B148" s="12" t="s">
        <v>29</v>
      </c>
      <c r="C148" s="12" t="s">
        <v>45</v>
      </c>
      <c r="D148" s="12" t="s">
        <v>19</v>
      </c>
      <c r="E148" s="16" t="n">
        <v>46205</v>
      </c>
      <c r="F148" s="12" t="s">
        <v>21</v>
      </c>
      <c r="G148" s="12" t="n">
        <v>1</v>
      </c>
      <c r="H148" s="12" t="n">
        <v>3</v>
      </c>
    </row>
    <row r="149" customFormat="false" ht="15" hidden="false" customHeight="false" outlineLevel="0" collapsed="false">
      <c r="A149" s="9" t="s">
        <v>207</v>
      </c>
      <c r="B149" s="9" t="s">
        <v>23</v>
      </c>
      <c r="C149" s="9" t="s">
        <v>65</v>
      </c>
      <c r="D149" s="9" t="s">
        <v>19</v>
      </c>
      <c r="E149" s="17" t="n">
        <v>46159</v>
      </c>
      <c r="F149" s="9" t="s">
        <v>21</v>
      </c>
      <c r="G149" s="9" t="n">
        <v>3</v>
      </c>
      <c r="H149" s="9" t="n">
        <v>5</v>
      </c>
    </row>
    <row r="150" customFormat="false" ht="15" hidden="false" customHeight="false" outlineLevel="0" collapsed="false">
      <c r="A150" s="12" t="s">
        <v>208</v>
      </c>
      <c r="B150" s="12" t="s">
        <v>29</v>
      </c>
      <c r="C150" s="12" t="s">
        <v>55</v>
      </c>
      <c r="D150" s="12" t="s">
        <v>28</v>
      </c>
      <c r="E150" s="16" t="n">
        <v>46153</v>
      </c>
      <c r="F150" s="12" t="s">
        <v>24</v>
      </c>
      <c r="G150" s="12"/>
      <c r="H150" s="12"/>
    </row>
    <row r="151" customFormat="false" ht="15" hidden="false" customHeight="false" outlineLevel="0" collapsed="false">
      <c r="A151" s="9" t="s">
        <v>209</v>
      </c>
      <c r="B151" s="9" t="s">
        <v>26</v>
      </c>
      <c r="C151" s="9" t="s">
        <v>55</v>
      </c>
      <c r="D151" s="9" t="s">
        <v>28</v>
      </c>
      <c r="E151" s="17" t="n">
        <v>46191</v>
      </c>
      <c r="F151" s="9" t="s">
        <v>21</v>
      </c>
      <c r="G151" s="9" t="n">
        <v>4</v>
      </c>
      <c r="H151" s="9" t="n">
        <v>5</v>
      </c>
    </row>
    <row r="152" customFormat="false" ht="15" hidden="false" customHeight="false" outlineLevel="0" collapsed="false">
      <c r="A152" s="12" t="s">
        <v>210</v>
      </c>
      <c r="B152" s="12" t="s">
        <v>20</v>
      </c>
      <c r="C152" s="12" t="s">
        <v>76</v>
      </c>
      <c r="D152" s="12" t="s">
        <v>30</v>
      </c>
      <c r="E152" s="16" t="n">
        <v>46205</v>
      </c>
      <c r="F152" s="12" t="s">
        <v>21</v>
      </c>
      <c r="G152" s="12" t="n">
        <v>5</v>
      </c>
      <c r="H152" s="12" t="n">
        <v>3</v>
      </c>
    </row>
    <row r="153" customFormat="false" ht="15" hidden="false" customHeight="false" outlineLevel="0" collapsed="false">
      <c r="A153" s="9" t="s">
        <v>211</v>
      </c>
      <c r="B153" s="9" t="s">
        <v>23</v>
      </c>
      <c r="C153" s="9" t="s">
        <v>45</v>
      </c>
      <c r="D153" s="9" t="s">
        <v>30</v>
      </c>
      <c r="E153" s="17" t="n">
        <v>46221</v>
      </c>
      <c r="F153" s="9" t="s">
        <v>21</v>
      </c>
      <c r="G153" s="9" t="n">
        <v>7</v>
      </c>
      <c r="H153" s="9" t="n">
        <v>5</v>
      </c>
    </row>
    <row r="154" customFormat="false" ht="15" hidden="false" customHeight="false" outlineLevel="0" collapsed="false">
      <c r="A154" s="12" t="s">
        <v>212</v>
      </c>
      <c r="B154" s="12" t="s">
        <v>29</v>
      </c>
      <c r="C154" s="12" t="s">
        <v>74</v>
      </c>
      <c r="D154" s="12" t="s">
        <v>25</v>
      </c>
      <c r="E154" s="16" t="n">
        <v>46204</v>
      </c>
      <c r="F154" s="12" t="s">
        <v>21</v>
      </c>
      <c r="G154" s="12" t="n">
        <v>6</v>
      </c>
      <c r="H154" s="12" t="n">
        <v>5</v>
      </c>
    </row>
    <row r="155" customFormat="false" ht="15" hidden="false" customHeight="false" outlineLevel="0" collapsed="false">
      <c r="A155" s="9" t="s">
        <v>213</v>
      </c>
      <c r="B155" s="9" t="s">
        <v>23</v>
      </c>
      <c r="C155" s="9" t="s">
        <v>122</v>
      </c>
      <c r="D155" s="9" t="s">
        <v>19</v>
      </c>
      <c r="E155" s="17" t="n">
        <v>46166</v>
      </c>
      <c r="F155" s="9" t="s">
        <v>21</v>
      </c>
      <c r="G155" s="9" t="n">
        <v>2</v>
      </c>
      <c r="H155" s="9" t="n">
        <v>5</v>
      </c>
    </row>
    <row r="156" customFormat="false" ht="15" hidden="false" customHeight="false" outlineLevel="0" collapsed="false">
      <c r="A156" s="12" t="s">
        <v>214</v>
      </c>
      <c r="B156" s="12" t="s">
        <v>29</v>
      </c>
      <c r="C156" s="12" t="s">
        <v>74</v>
      </c>
      <c r="D156" s="12" t="s">
        <v>19</v>
      </c>
      <c r="E156" s="16" t="n">
        <v>46210</v>
      </c>
      <c r="F156" s="12" t="s">
        <v>21</v>
      </c>
      <c r="G156" s="12" t="n">
        <v>2</v>
      </c>
      <c r="H156" s="12" t="n">
        <v>3</v>
      </c>
    </row>
    <row r="157" customFormat="false" ht="15" hidden="false" customHeight="false" outlineLevel="0" collapsed="false">
      <c r="A157" s="9" t="s">
        <v>215</v>
      </c>
      <c r="B157" s="9" t="s">
        <v>29</v>
      </c>
      <c r="C157" s="9" t="s">
        <v>102</v>
      </c>
      <c r="D157" s="9" t="s">
        <v>30</v>
      </c>
      <c r="E157" s="17" t="n">
        <v>46223</v>
      </c>
      <c r="F157" s="9" t="s">
        <v>24</v>
      </c>
      <c r="G157" s="9"/>
      <c r="H157" s="9"/>
    </row>
    <row r="158" customFormat="false" ht="15" hidden="false" customHeight="false" outlineLevel="0" collapsed="false">
      <c r="A158" s="12" t="s">
        <v>216</v>
      </c>
      <c r="B158" s="12" t="s">
        <v>26</v>
      </c>
      <c r="C158" s="12" t="s">
        <v>94</v>
      </c>
      <c r="D158" s="12" t="s">
        <v>30</v>
      </c>
      <c r="E158" s="16" t="n">
        <v>46216</v>
      </c>
      <c r="F158" s="12" t="s">
        <v>21</v>
      </c>
      <c r="G158" s="12" t="n">
        <v>5</v>
      </c>
      <c r="H158" s="12" t="n">
        <v>5</v>
      </c>
    </row>
    <row r="159" customFormat="false" ht="15" hidden="false" customHeight="false" outlineLevel="0" collapsed="false">
      <c r="A159" s="9" t="s">
        <v>217</v>
      </c>
      <c r="B159" s="9" t="s">
        <v>20</v>
      </c>
      <c r="C159" s="9" t="s">
        <v>39</v>
      </c>
      <c r="D159" s="9" t="s">
        <v>22</v>
      </c>
      <c r="E159" s="17" t="n">
        <v>46224</v>
      </c>
      <c r="F159" s="9" t="s">
        <v>27</v>
      </c>
      <c r="G159" s="9"/>
      <c r="H159" s="9"/>
    </row>
    <row r="160" customFormat="false" ht="15" hidden="false" customHeight="false" outlineLevel="0" collapsed="false">
      <c r="A160" s="12" t="s">
        <v>218</v>
      </c>
      <c r="B160" s="12" t="s">
        <v>26</v>
      </c>
      <c r="C160" s="12" t="s">
        <v>128</v>
      </c>
      <c r="D160" s="12" t="s">
        <v>19</v>
      </c>
      <c r="E160" s="16" t="n">
        <v>46162</v>
      </c>
      <c r="F160" s="12" t="s">
        <v>21</v>
      </c>
      <c r="G160" s="12" t="n">
        <v>3</v>
      </c>
      <c r="H160" s="12" t="n">
        <v>4</v>
      </c>
    </row>
    <row r="161" customFormat="false" ht="15" hidden="false" customHeight="false" outlineLevel="0" collapsed="false">
      <c r="A161" s="9" t="s">
        <v>219</v>
      </c>
      <c r="B161" s="9" t="s">
        <v>29</v>
      </c>
      <c r="C161" s="9" t="s">
        <v>107</v>
      </c>
      <c r="D161" s="9" t="s">
        <v>19</v>
      </c>
      <c r="E161" s="17" t="n">
        <v>46172</v>
      </c>
      <c r="F161" s="9" t="s">
        <v>21</v>
      </c>
      <c r="G161" s="9" t="n">
        <v>3</v>
      </c>
      <c r="H161" s="9" t="n">
        <v>4</v>
      </c>
    </row>
    <row r="162" customFormat="false" ht="15" hidden="false" customHeight="false" outlineLevel="0" collapsed="false">
      <c r="A162" s="12" t="s">
        <v>220</v>
      </c>
      <c r="B162" s="12" t="s">
        <v>26</v>
      </c>
      <c r="C162" s="12" t="s">
        <v>41</v>
      </c>
      <c r="D162" s="12" t="s">
        <v>22</v>
      </c>
      <c r="E162" s="16" t="n">
        <v>46171</v>
      </c>
      <c r="F162" s="12" t="s">
        <v>21</v>
      </c>
      <c r="G162" s="12" t="n">
        <v>2</v>
      </c>
      <c r="H162" s="12" t="n">
        <v>5</v>
      </c>
    </row>
    <row r="163" customFormat="false" ht="15" hidden="false" customHeight="false" outlineLevel="0" collapsed="false">
      <c r="A163" s="9" t="s">
        <v>221</v>
      </c>
      <c r="B163" s="9" t="s">
        <v>23</v>
      </c>
      <c r="C163" s="9" t="s">
        <v>74</v>
      </c>
      <c r="D163" s="9" t="s">
        <v>28</v>
      </c>
      <c r="E163" s="17" t="n">
        <v>46203</v>
      </c>
      <c r="F163" s="9" t="s">
        <v>21</v>
      </c>
      <c r="G163" s="9" t="n">
        <v>6</v>
      </c>
      <c r="H163" s="9" t="n">
        <v>4</v>
      </c>
    </row>
    <row r="164" customFormat="false" ht="15" hidden="false" customHeight="false" outlineLevel="0" collapsed="false">
      <c r="A164" s="12" t="s">
        <v>222</v>
      </c>
      <c r="B164" s="12" t="s">
        <v>29</v>
      </c>
      <c r="C164" s="12" t="s">
        <v>55</v>
      </c>
      <c r="D164" s="12" t="s">
        <v>28</v>
      </c>
      <c r="E164" s="16" t="n">
        <v>46228</v>
      </c>
      <c r="F164" s="12" t="s">
        <v>24</v>
      </c>
      <c r="G164" s="12"/>
      <c r="H164" s="12"/>
    </row>
    <row r="165" customFormat="false" ht="15" hidden="false" customHeight="false" outlineLevel="0" collapsed="false">
      <c r="A165" s="9" t="s">
        <v>223</v>
      </c>
      <c r="B165" s="9" t="s">
        <v>29</v>
      </c>
      <c r="C165" s="9" t="s">
        <v>107</v>
      </c>
      <c r="D165" s="9" t="s">
        <v>19</v>
      </c>
      <c r="E165" s="17" t="n">
        <v>46214</v>
      </c>
      <c r="F165" s="9" t="s">
        <v>24</v>
      </c>
      <c r="G165" s="9"/>
      <c r="H165" s="9"/>
    </row>
    <row r="166" customFormat="false" ht="15" hidden="false" customHeight="false" outlineLevel="0" collapsed="false">
      <c r="A166" s="12" t="s">
        <v>224</v>
      </c>
      <c r="B166" s="12" t="s">
        <v>29</v>
      </c>
      <c r="C166" s="12" t="s">
        <v>82</v>
      </c>
      <c r="D166" s="12" t="s">
        <v>19</v>
      </c>
      <c r="E166" s="16" t="n">
        <v>46143</v>
      </c>
      <c r="F166" s="12" t="s">
        <v>21</v>
      </c>
      <c r="G166" s="12" t="n">
        <v>3</v>
      </c>
      <c r="H166" s="12" t="n">
        <v>4</v>
      </c>
    </row>
    <row r="167" customFormat="false" ht="15" hidden="false" customHeight="false" outlineLevel="0" collapsed="false">
      <c r="A167" s="9" t="s">
        <v>225</v>
      </c>
      <c r="B167" s="9" t="s">
        <v>29</v>
      </c>
      <c r="C167" s="9" t="s">
        <v>76</v>
      </c>
      <c r="D167" s="9" t="s">
        <v>19</v>
      </c>
      <c r="E167" s="17" t="n">
        <v>46242</v>
      </c>
      <c r="F167" s="9" t="s">
        <v>21</v>
      </c>
      <c r="G167" s="9" t="n">
        <v>1</v>
      </c>
      <c r="H167" s="9" t="n">
        <v>5</v>
      </c>
    </row>
    <row r="168" customFormat="false" ht="15" hidden="false" customHeight="false" outlineLevel="0" collapsed="false">
      <c r="A168" s="12" t="s">
        <v>226</v>
      </c>
      <c r="B168" s="12" t="s">
        <v>29</v>
      </c>
      <c r="C168" s="12" t="s">
        <v>85</v>
      </c>
      <c r="D168" s="12" t="s">
        <v>28</v>
      </c>
      <c r="E168" s="16" t="n">
        <v>46207</v>
      </c>
      <c r="F168" s="12" t="s">
        <v>21</v>
      </c>
      <c r="G168" s="12" t="n">
        <v>3</v>
      </c>
      <c r="H168" s="12" t="n">
        <v>5</v>
      </c>
    </row>
    <row r="169" customFormat="false" ht="15" hidden="false" customHeight="false" outlineLevel="0" collapsed="false">
      <c r="A169" s="9" t="s">
        <v>227</v>
      </c>
      <c r="B169" s="9" t="s">
        <v>23</v>
      </c>
      <c r="C169" s="9" t="s">
        <v>107</v>
      </c>
      <c r="D169" s="9" t="s">
        <v>22</v>
      </c>
      <c r="E169" s="17" t="n">
        <v>46149</v>
      </c>
      <c r="F169" s="9" t="s">
        <v>27</v>
      </c>
      <c r="G169" s="9"/>
      <c r="H169" s="9"/>
    </row>
    <row r="170" customFormat="false" ht="15" hidden="false" customHeight="false" outlineLevel="0" collapsed="false">
      <c r="A170" s="12" t="s">
        <v>228</v>
      </c>
      <c r="B170" s="12" t="s">
        <v>29</v>
      </c>
      <c r="C170" s="12" t="s">
        <v>99</v>
      </c>
      <c r="D170" s="12" t="s">
        <v>30</v>
      </c>
      <c r="E170" s="16" t="n">
        <v>46238</v>
      </c>
      <c r="F170" s="12" t="s">
        <v>24</v>
      </c>
      <c r="G170" s="12"/>
      <c r="H170" s="12"/>
    </row>
    <row r="171" customFormat="false" ht="15" hidden="false" customHeight="false" outlineLevel="0" collapsed="false">
      <c r="A171" s="9" t="s">
        <v>229</v>
      </c>
      <c r="B171" s="9" t="s">
        <v>20</v>
      </c>
      <c r="C171" s="9" t="s">
        <v>82</v>
      </c>
      <c r="D171" s="9" t="s">
        <v>22</v>
      </c>
      <c r="E171" s="17" t="n">
        <v>46156</v>
      </c>
      <c r="F171" s="9" t="s">
        <v>21</v>
      </c>
      <c r="G171" s="9" t="n">
        <v>2</v>
      </c>
      <c r="H171" s="9" t="n">
        <v>3</v>
      </c>
    </row>
    <row r="172" customFormat="false" ht="15" hidden="false" customHeight="false" outlineLevel="0" collapsed="false">
      <c r="A172" s="12" t="s">
        <v>230</v>
      </c>
      <c r="B172" s="12" t="s">
        <v>26</v>
      </c>
      <c r="C172" s="12" t="s">
        <v>102</v>
      </c>
      <c r="D172" s="12" t="s">
        <v>28</v>
      </c>
      <c r="E172" s="16" t="n">
        <v>46229</v>
      </c>
      <c r="F172" s="12" t="s">
        <v>21</v>
      </c>
      <c r="G172" s="12" t="n">
        <v>3</v>
      </c>
      <c r="H172" s="12" t="n">
        <v>3</v>
      </c>
    </row>
    <row r="173" customFormat="false" ht="15" hidden="false" customHeight="false" outlineLevel="0" collapsed="false">
      <c r="A173" s="9" t="s">
        <v>231</v>
      </c>
      <c r="B173" s="9" t="s">
        <v>26</v>
      </c>
      <c r="C173" s="9" t="s">
        <v>53</v>
      </c>
      <c r="D173" s="9" t="s">
        <v>30</v>
      </c>
      <c r="E173" s="17" t="n">
        <v>46170</v>
      </c>
      <c r="F173" s="9" t="s">
        <v>21</v>
      </c>
      <c r="G173" s="9" t="n">
        <v>4</v>
      </c>
      <c r="H173" s="9" t="n">
        <v>2</v>
      </c>
    </row>
    <row r="174" customFormat="false" ht="15" hidden="false" customHeight="false" outlineLevel="0" collapsed="false">
      <c r="A174" s="12" t="s">
        <v>232</v>
      </c>
      <c r="B174" s="12" t="s">
        <v>23</v>
      </c>
      <c r="C174" s="12" t="s">
        <v>63</v>
      </c>
      <c r="D174" s="12" t="s">
        <v>30</v>
      </c>
      <c r="E174" s="16" t="n">
        <v>46167</v>
      </c>
      <c r="F174" s="12" t="s">
        <v>24</v>
      </c>
      <c r="G174" s="12"/>
      <c r="H174" s="12"/>
    </row>
    <row r="175" customFormat="false" ht="15" hidden="false" customHeight="false" outlineLevel="0" collapsed="false">
      <c r="A175" s="9" t="s">
        <v>233</v>
      </c>
      <c r="B175" s="9" t="s">
        <v>26</v>
      </c>
      <c r="C175" s="9" t="s">
        <v>37</v>
      </c>
      <c r="D175" s="9" t="s">
        <v>30</v>
      </c>
      <c r="E175" s="17" t="n">
        <v>46223</v>
      </c>
      <c r="F175" s="9" t="s">
        <v>24</v>
      </c>
      <c r="G175" s="9"/>
      <c r="H175" s="9"/>
    </row>
    <row r="176" customFormat="false" ht="15" hidden="false" customHeight="false" outlineLevel="0" collapsed="false">
      <c r="A176" s="12" t="s">
        <v>234</v>
      </c>
      <c r="B176" s="12" t="s">
        <v>29</v>
      </c>
      <c r="C176" s="12" t="s">
        <v>114</v>
      </c>
      <c r="D176" s="12" t="s">
        <v>28</v>
      </c>
      <c r="E176" s="16" t="n">
        <v>46146</v>
      </c>
      <c r="F176" s="12" t="s">
        <v>21</v>
      </c>
      <c r="G176" s="12" t="n">
        <v>4</v>
      </c>
      <c r="H176" s="12" t="n">
        <v>4</v>
      </c>
    </row>
    <row r="177" customFormat="false" ht="15" hidden="false" customHeight="false" outlineLevel="0" collapsed="false">
      <c r="A177" s="9" t="s">
        <v>235</v>
      </c>
      <c r="B177" s="9" t="s">
        <v>26</v>
      </c>
      <c r="C177" s="9" t="s">
        <v>37</v>
      </c>
      <c r="D177" s="9" t="s">
        <v>28</v>
      </c>
      <c r="E177" s="17" t="n">
        <v>46152</v>
      </c>
      <c r="F177" s="9" t="s">
        <v>21</v>
      </c>
      <c r="G177" s="9" t="n">
        <v>4</v>
      </c>
      <c r="H177" s="9" t="n">
        <v>5</v>
      </c>
    </row>
    <row r="178" customFormat="false" ht="15" hidden="false" customHeight="false" outlineLevel="0" collapsed="false">
      <c r="A178" s="12" t="s">
        <v>236</v>
      </c>
      <c r="B178" s="12" t="s">
        <v>23</v>
      </c>
      <c r="C178" s="12" t="s">
        <v>48</v>
      </c>
      <c r="D178" s="12" t="s">
        <v>28</v>
      </c>
      <c r="E178" s="16" t="n">
        <v>46146</v>
      </c>
      <c r="F178" s="12" t="s">
        <v>21</v>
      </c>
      <c r="G178" s="12" t="n">
        <v>4</v>
      </c>
      <c r="H178" s="12" t="n">
        <v>4</v>
      </c>
    </row>
    <row r="179" customFormat="false" ht="15" hidden="false" customHeight="false" outlineLevel="0" collapsed="false">
      <c r="A179" s="9" t="s">
        <v>237</v>
      </c>
      <c r="B179" s="9" t="s">
        <v>20</v>
      </c>
      <c r="C179" s="9" t="s">
        <v>128</v>
      </c>
      <c r="D179" s="9" t="s">
        <v>19</v>
      </c>
      <c r="E179" s="17" t="n">
        <v>46218</v>
      </c>
      <c r="F179" s="9" t="s">
        <v>21</v>
      </c>
      <c r="G179" s="9" t="n">
        <v>4</v>
      </c>
      <c r="H179" s="9" t="n">
        <v>4</v>
      </c>
    </row>
    <row r="180" customFormat="false" ht="15" hidden="false" customHeight="false" outlineLevel="0" collapsed="false">
      <c r="A180" s="12" t="s">
        <v>238</v>
      </c>
      <c r="B180" s="12" t="s">
        <v>20</v>
      </c>
      <c r="C180" s="12" t="s">
        <v>43</v>
      </c>
      <c r="D180" s="12" t="s">
        <v>22</v>
      </c>
      <c r="E180" s="16" t="n">
        <v>46169</v>
      </c>
      <c r="F180" s="12" t="s">
        <v>21</v>
      </c>
      <c r="G180" s="12" t="n">
        <v>5</v>
      </c>
      <c r="H180" s="12" t="n">
        <v>5</v>
      </c>
    </row>
    <row r="181" customFormat="false" ht="15" hidden="false" customHeight="false" outlineLevel="0" collapsed="false">
      <c r="A181" s="9" t="s">
        <v>239</v>
      </c>
      <c r="B181" s="9" t="s">
        <v>20</v>
      </c>
      <c r="C181" s="9" t="s">
        <v>94</v>
      </c>
      <c r="D181" s="9" t="s">
        <v>19</v>
      </c>
      <c r="E181" s="17" t="n">
        <v>46155</v>
      </c>
      <c r="F181" s="9" t="s">
        <v>24</v>
      </c>
      <c r="G181" s="9"/>
      <c r="H181" s="9"/>
    </row>
    <row r="182" customFormat="false" ht="15" hidden="false" customHeight="false" outlineLevel="0" collapsed="false">
      <c r="A182" s="12" t="s">
        <v>240</v>
      </c>
      <c r="B182" s="12" t="s">
        <v>23</v>
      </c>
      <c r="C182" s="12" t="s">
        <v>122</v>
      </c>
      <c r="D182" s="12" t="s">
        <v>22</v>
      </c>
      <c r="E182" s="16" t="n">
        <v>46176</v>
      </c>
      <c r="F182" s="12" t="s">
        <v>21</v>
      </c>
      <c r="G182" s="12" t="n">
        <v>2</v>
      </c>
      <c r="H182" s="12" t="n">
        <v>4</v>
      </c>
    </row>
    <row r="183" customFormat="false" ht="15" hidden="false" customHeight="false" outlineLevel="0" collapsed="false">
      <c r="A183" s="9" t="s">
        <v>241</v>
      </c>
      <c r="B183" s="9" t="s">
        <v>26</v>
      </c>
      <c r="C183" s="9" t="s">
        <v>39</v>
      </c>
      <c r="D183" s="9" t="s">
        <v>25</v>
      </c>
      <c r="E183" s="17" t="n">
        <v>46179</v>
      </c>
      <c r="F183" s="9" t="s">
        <v>21</v>
      </c>
      <c r="G183" s="9" t="n">
        <v>5</v>
      </c>
      <c r="H183" s="9" t="n">
        <v>5</v>
      </c>
    </row>
    <row r="184" customFormat="false" ht="15" hidden="false" customHeight="false" outlineLevel="0" collapsed="false">
      <c r="A184" s="12" t="s">
        <v>242</v>
      </c>
      <c r="B184" s="12" t="s">
        <v>29</v>
      </c>
      <c r="C184" s="12" t="s">
        <v>99</v>
      </c>
      <c r="D184" s="12" t="s">
        <v>25</v>
      </c>
      <c r="E184" s="16" t="n">
        <v>46155</v>
      </c>
      <c r="F184" s="12" t="s">
        <v>21</v>
      </c>
      <c r="G184" s="12" t="n">
        <v>3</v>
      </c>
      <c r="H184" s="12" t="n">
        <v>5</v>
      </c>
    </row>
    <row r="185" customFormat="false" ht="15" hidden="false" customHeight="false" outlineLevel="0" collapsed="false">
      <c r="A185" s="9" t="s">
        <v>243</v>
      </c>
      <c r="B185" s="9" t="s">
        <v>20</v>
      </c>
      <c r="C185" s="9" t="s">
        <v>48</v>
      </c>
      <c r="D185" s="9" t="s">
        <v>25</v>
      </c>
      <c r="E185" s="17" t="n">
        <v>46210</v>
      </c>
      <c r="F185" s="9" t="s">
        <v>21</v>
      </c>
      <c r="G185" s="9" t="n">
        <v>2</v>
      </c>
      <c r="H185" s="9" t="n">
        <v>3</v>
      </c>
    </row>
    <row r="186" customFormat="false" ht="15" hidden="false" customHeight="false" outlineLevel="0" collapsed="false">
      <c r="A186" s="12" t="s">
        <v>244</v>
      </c>
      <c r="B186" s="12" t="s">
        <v>20</v>
      </c>
      <c r="C186" s="12" t="s">
        <v>102</v>
      </c>
      <c r="D186" s="12" t="s">
        <v>25</v>
      </c>
      <c r="E186" s="16" t="n">
        <v>46205</v>
      </c>
      <c r="F186" s="12" t="s">
        <v>21</v>
      </c>
      <c r="G186" s="12" t="n">
        <v>5</v>
      </c>
      <c r="H186" s="12" t="n">
        <v>4</v>
      </c>
    </row>
    <row r="187" customFormat="false" ht="15" hidden="false" customHeight="false" outlineLevel="0" collapsed="false">
      <c r="A187" s="9" t="s">
        <v>245</v>
      </c>
      <c r="B187" s="9" t="s">
        <v>26</v>
      </c>
      <c r="C187" s="9" t="s">
        <v>74</v>
      </c>
      <c r="D187" s="9" t="s">
        <v>28</v>
      </c>
      <c r="E187" s="17" t="n">
        <v>46232</v>
      </c>
      <c r="F187" s="9" t="s">
        <v>21</v>
      </c>
      <c r="G187" s="9" t="n">
        <v>1</v>
      </c>
      <c r="H187" s="9" t="n">
        <v>5</v>
      </c>
    </row>
    <row r="188" customFormat="false" ht="15" hidden="false" customHeight="false" outlineLevel="0" collapsed="false">
      <c r="A188" s="12" t="s">
        <v>246</v>
      </c>
      <c r="B188" s="12" t="s">
        <v>20</v>
      </c>
      <c r="C188" s="12" t="s">
        <v>71</v>
      </c>
      <c r="D188" s="12" t="s">
        <v>25</v>
      </c>
      <c r="E188" s="16" t="n">
        <v>46156</v>
      </c>
      <c r="F188" s="12" t="s">
        <v>21</v>
      </c>
      <c r="G188" s="12" t="n">
        <v>3</v>
      </c>
      <c r="H188" s="12" t="n">
        <v>5</v>
      </c>
    </row>
    <row r="189" customFormat="false" ht="15" hidden="false" customHeight="false" outlineLevel="0" collapsed="false">
      <c r="A189" s="9" t="s">
        <v>247</v>
      </c>
      <c r="B189" s="9" t="s">
        <v>20</v>
      </c>
      <c r="C189" s="9" t="s">
        <v>71</v>
      </c>
      <c r="D189" s="9" t="s">
        <v>19</v>
      </c>
      <c r="E189" s="17" t="n">
        <v>46169</v>
      </c>
      <c r="F189" s="9" t="s">
        <v>21</v>
      </c>
      <c r="G189" s="9" t="n">
        <v>4</v>
      </c>
      <c r="H189" s="9" t="n">
        <v>5</v>
      </c>
    </row>
    <row r="190" customFormat="false" ht="15" hidden="false" customHeight="false" outlineLevel="0" collapsed="false">
      <c r="A190" s="12" t="s">
        <v>248</v>
      </c>
      <c r="B190" s="12" t="s">
        <v>23</v>
      </c>
      <c r="C190" s="12" t="s">
        <v>71</v>
      </c>
      <c r="D190" s="12" t="s">
        <v>22</v>
      </c>
      <c r="E190" s="16" t="n">
        <v>46201</v>
      </c>
      <c r="F190" s="12" t="s">
        <v>21</v>
      </c>
      <c r="G190" s="12" t="n">
        <v>1</v>
      </c>
      <c r="H190" s="12" t="n">
        <v>4</v>
      </c>
    </row>
    <row r="191" customFormat="false" ht="15" hidden="false" customHeight="false" outlineLevel="0" collapsed="false">
      <c r="A191" s="9" t="s">
        <v>249</v>
      </c>
      <c r="B191" s="9" t="s">
        <v>20</v>
      </c>
      <c r="C191" s="9" t="s">
        <v>39</v>
      </c>
      <c r="D191" s="9" t="s">
        <v>22</v>
      </c>
      <c r="E191" s="17" t="n">
        <v>46162</v>
      </c>
      <c r="F191" s="9" t="s">
        <v>24</v>
      </c>
      <c r="G191" s="9"/>
      <c r="H191" s="9"/>
    </row>
    <row r="192" customFormat="false" ht="15" hidden="false" customHeight="false" outlineLevel="0" collapsed="false">
      <c r="A192" s="12" t="s">
        <v>250</v>
      </c>
      <c r="B192" s="12" t="s">
        <v>29</v>
      </c>
      <c r="C192" s="12" t="s">
        <v>48</v>
      </c>
      <c r="D192" s="12" t="s">
        <v>25</v>
      </c>
      <c r="E192" s="16" t="n">
        <v>46231</v>
      </c>
      <c r="F192" s="12" t="s">
        <v>21</v>
      </c>
      <c r="G192" s="12" t="n">
        <v>2</v>
      </c>
      <c r="H192" s="12" t="n">
        <v>4</v>
      </c>
    </row>
    <row r="193" customFormat="false" ht="15" hidden="false" customHeight="false" outlineLevel="0" collapsed="false">
      <c r="A193" s="9" t="s">
        <v>251</v>
      </c>
      <c r="B193" s="9" t="s">
        <v>23</v>
      </c>
      <c r="C193" s="9" t="s">
        <v>94</v>
      </c>
      <c r="D193" s="9" t="s">
        <v>28</v>
      </c>
      <c r="E193" s="17" t="n">
        <v>46232</v>
      </c>
      <c r="F193" s="9" t="s">
        <v>21</v>
      </c>
      <c r="G193" s="9" t="n">
        <v>4</v>
      </c>
      <c r="H193" s="9" t="n">
        <v>4</v>
      </c>
    </row>
    <row r="194" customFormat="false" ht="15" hidden="false" customHeight="false" outlineLevel="0" collapsed="false">
      <c r="A194" s="12" t="s">
        <v>252</v>
      </c>
      <c r="B194" s="12" t="s">
        <v>23</v>
      </c>
      <c r="C194" s="12" t="s">
        <v>76</v>
      </c>
      <c r="D194" s="12" t="s">
        <v>28</v>
      </c>
      <c r="E194" s="16" t="n">
        <v>46220</v>
      </c>
      <c r="F194" s="12" t="s">
        <v>21</v>
      </c>
      <c r="G194" s="12" t="n">
        <v>5</v>
      </c>
      <c r="H194" s="12" t="n">
        <v>5</v>
      </c>
    </row>
    <row r="195" customFormat="false" ht="15" hidden="false" customHeight="false" outlineLevel="0" collapsed="false">
      <c r="A195" s="9" t="s">
        <v>253</v>
      </c>
      <c r="B195" s="9" t="s">
        <v>26</v>
      </c>
      <c r="C195" s="9" t="s">
        <v>74</v>
      </c>
      <c r="D195" s="9" t="s">
        <v>30</v>
      </c>
      <c r="E195" s="17" t="n">
        <v>46236</v>
      </c>
      <c r="F195" s="9" t="s">
        <v>27</v>
      </c>
      <c r="G195" s="9"/>
      <c r="H195" s="9"/>
    </row>
    <row r="196" customFormat="false" ht="15" hidden="false" customHeight="false" outlineLevel="0" collapsed="false">
      <c r="A196" s="12" t="s">
        <v>254</v>
      </c>
      <c r="B196" s="12" t="s">
        <v>23</v>
      </c>
      <c r="C196" s="12" t="s">
        <v>58</v>
      </c>
      <c r="D196" s="12" t="s">
        <v>22</v>
      </c>
      <c r="E196" s="16" t="n">
        <v>46161</v>
      </c>
      <c r="F196" s="12" t="s">
        <v>24</v>
      </c>
      <c r="G196" s="12"/>
      <c r="H196" s="12"/>
    </row>
    <row r="197" customFormat="false" ht="15" hidden="false" customHeight="false" outlineLevel="0" collapsed="false">
      <c r="A197" s="9" t="s">
        <v>255</v>
      </c>
      <c r="B197" s="9" t="s">
        <v>26</v>
      </c>
      <c r="C197" s="9" t="s">
        <v>50</v>
      </c>
      <c r="D197" s="9" t="s">
        <v>19</v>
      </c>
      <c r="E197" s="17" t="n">
        <v>46224</v>
      </c>
      <c r="F197" s="9" t="s">
        <v>24</v>
      </c>
      <c r="G197" s="9"/>
      <c r="H197" s="9"/>
    </row>
    <row r="198" customFormat="false" ht="15" hidden="false" customHeight="false" outlineLevel="0" collapsed="false">
      <c r="A198" s="12" t="s">
        <v>256</v>
      </c>
      <c r="B198" s="12" t="s">
        <v>26</v>
      </c>
      <c r="C198" s="12" t="s">
        <v>37</v>
      </c>
      <c r="D198" s="12" t="s">
        <v>25</v>
      </c>
      <c r="E198" s="16" t="n">
        <v>46144</v>
      </c>
      <c r="F198" s="12" t="s">
        <v>21</v>
      </c>
      <c r="G198" s="12" t="n">
        <v>4</v>
      </c>
      <c r="H198" s="12" t="n">
        <v>4</v>
      </c>
    </row>
    <row r="199" customFormat="false" ht="15" hidden="false" customHeight="false" outlineLevel="0" collapsed="false">
      <c r="A199" s="9" t="s">
        <v>257</v>
      </c>
      <c r="B199" s="9" t="s">
        <v>26</v>
      </c>
      <c r="C199" s="9" t="s">
        <v>43</v>
      </c>
      <c r="D199" s="9" t="s">
        <v>19</v>
      </c>
      <c r="E199" s="17" t="n">
        <v>46220</v>
      </c>
      <c r="F199" s="9" t="s">
        <v>21</v>
      </c>
      <c r="G199" s="9" t="n">
        <v>1</v>
      </c>
      <c r="H199" s="9" t="n">
        <v>5</v>
      </c>
    </row>
    <row r="200" customFormat="false" ht="15" hidden="false" customHeight="false" outlineLevel="0" collapsed="false">
      <c r="A200" s="12" t="s">
        <v>258</v>
      </c>
      <c r="B200" s="12" t="s">
        <v>23</v>
      </c>
      <c r="C200" s="12" t="s">
        <v>71</v>
      </c>
      <c r="D200" s="12" t="s">
        <v>25</v>
      </c>
      <c r="E200" s="16" t="n">
        <v>46238</v>
      </c>
      <c r="F200" s="12" t="s">
        <v>21</v>
      </c>
      <c r="G200" s="12" t="n">
        <v>5</v>
      </c>
      <c r="H200" s="12" t="n">
        <v>4</v>
      </c>
    </row>
    <row r="201" customFormat="false" ht="15" hidden="false" customHeight="false" outlineLevel="0" collapsed="false">
      <c r="A201" s="9" t="s">
        <v>259</v>
      </c>
      <c r="B201" s="9" t="s">
        <v>23</v>
      </c>
      <c r="C201" s="9" t="s">
        <v>63</v>
      </c>
      <c r="D201" s="9" t="s">
        <v>19</v>
      </c>
      <c r="E201" s="17" t="n">
        <v>46198</v>
      </c>
      <c r="F201" s="9" t="s">
        <v>21</v>
      </c>
      <c r="G201" s="9" t="n">
        <v>1</v>
      </c>
      <c r="H201" s="9" t="n">
        <v>4</v>
      </c>
    </row>
    <row r="202" customFormat="false" ht="15" hidden="false" customHeight="false" outlineLevel="0" collapsed="false">
      <c r="A202" s="12" t="s">
        <v>260</v>
      </c>
      <c r="B202" s="12" t="s">
        <v>20</v>
      </c>
      <c r="C202" s="12" t="s">
        <v>82</v>
      </c>
      <c r="D202" s="12" t="s">
        <v>28</v>
      </c>
      <c r="E202" s="16" t="n">
        <v>46234</v>
      </c>
      <c r="F202" s="12" t="s">
        <v>21</v>
      </c>
      <c r="G202" s="12" t="n">
        <v>5</v>
      </c>
      <c r="H202" s="12" t="n">
        <v>4</v>
      </c>
    </row>
    <row r="203" customFormat="false" ht="15" hidden="false" customHeight="false" outlineLevel="0" collapsed="false">
      <c r="A203" s="9" t="s">
        <v>261</v>
      </c>
      <c r="B203" s="9" t="s">
        <v>20</v>
      </c>
      <c r="C203" s="9" t="s">
        <v>114</v>
      </c>
      <c r="D203" s="9" t="s">
        <v>28</v>
      </c>
      <c r="E203" s="17" t="n">
        <v>46166</v>
      </c>
      <c r="F203" s="9" t="s">
        <v>24</v>
      </c>
      <c r="G203" s="9"/>
      <c r="H203" s="9"/>
    </row>
    <row r="204" customFormat="false" ht="15" hidden="false" customHeight="false" outlineLevel="0" collapsed="false">
      <c r="A204" s="12" t="s">
        <v>262</v>
      </c>
      <c r="B204" s="12" t="s">
        <v>26</v>
      </c>
      <c r="C204" s="12" t="s">
        <v>99</v>
      </c>
      <c r="D204" s="12" t="s">
        <v>30</v>
      </c>
      <c r="E204" s="16" t="n">
        <v>46156</v>
      </c>
      <c r="F204" s="12" t="s">
        <v>21</v>
      </c>
      <c r="G204" s="12" t="n">
        <v>7</v>
      </c>
      <c r="H204" s="12" t="n">
        <v>4</v>
      </c>
    </row>
    <row r="205" customFormat="false" ht="15" hidden="false" customHeight="false" outlineLevel="0" collapsed="false">
      <c r="A205" s="9" t="s">
        <v>263</v>
      </c>
      <c r="B205" s="9" t="s">
        <v>23</v>
      </c>
      <c r="C205" s="9" t="s">
        <v>85</v>
      </c>
      <c r="D205" s="9" t="s">
        <v>22</v>
      </c>
      <c r="E205" s="17" t="n">
        <v>46216</v>
      </c>
      <c r="F205" s="9" t="s">
        <v>21</v>
      </c>
      <c r="G205" s="9" t="n">
        <v>2</v>
      </c>
      <c r="H205" s="9" t="n">
        <v>5</v>
      </c>
    </row>
    <row r="206" customFormat="false" ht="15" hidden="false" customHeight="false" outlineLevel="0" collapsed="false">
      <c r="A206" s="12" t="s">
        <v>264</v>
      </c>
      <c r="B206" s="12" t="s">
        <v>26</v>
      </c>
      <c r="C206" s="12" t="s">
        <v>94</v>
      </c>
      <c r="D206" s="12" t="s">
        <v>28</v>
      </c>
      <c r="E206" s="16" t="n">
        <v>46201</v>
      </c>
      <c r="F206" s="12" t="s">
        <v>21</v>
      </c>
      <c r="G206" s="12" t="n">
        <v>5</v>
      </c>
      <c r="H206" s="12" t="n">
        <v>4</v>
      </c>
    </row>
    <row r="207" customFormat="false" ht="15" hidden="false" customHeight="false" outlineLevel="0" collapsed="false">
      <c r="A207" s="9" t="s">
        <v>265</v>
      </c>
      <c r="B207" s="9" t="s">
        <v>29</v>
      </c>
      <c r="C207" s="9" t="s">
        <v>128</v>
      </c>
      <c r="D207" s="9" t="s">
        <v>30</v>
      </c>
      <c r="E207" s="17" t="n">
        <v>46188</v>
      </c>
      <c r="F207" s="9" t="s">
        <v>21</v>
      </c>
      <c r="G207" s="9" t="n">
        <v>5</v>
      </c>
      <c r="H207" s="9" t="n">
        <v>5</v>
      </c>
    </row>
    <row r="208" customFormat="false" ht="15" hidden="false" customHeight="false" outlineLevel="0" collapsed="false">
      <c r="A208" s="12" t="s">
        <v>266</v>
      </c>
      <c r="B208" s="12" t="s">
        <v>20</v>
      </c>
      <c r="C208" s="12" t="s">
        <v>65</v>
      </c>
      <c r="D208" s="12" t="s">
        <v>28</v>
      </c>
      <c r="E208" s="16" t="n">
        <v>46229</v>
      </c>
      <c r="F208" s="12" t="s">
        <v>21</v>
      </c>
      <c r="G208" s="12" t="n">
        <v>5</v>
      </c>
      <c r="H208" s="12" t="n">
        <v>5</v>
      </c>
    </row>
    <row r="209" customFormat="false" ht="15" hidden="false" customHeight="false" outlineLevel="0" collapsed="false">
      <c r="A209" s="9" t="s">
        <v>267</v>
      </c>
      <c r="B209" s="9" t="s">
        <v>23</v>
      </c>
      <c r="C209" s="9" t="s">
        <v>53</v>
      </c>
      <c r="D209" s="9" t="s">
        <v>25</v>
      </c>
      <c r="E209" s="17" t="n">
        <v>46210</v>
      </c>
      <c r="F209" s="9" t="s">
        <v>27</v>
      </c>
      <c r="G209" s="9"/>
      <c r="H209" s="9"/>
    </row>
    <row r="210" customFormat="false" ht="15" hidden="false" customHeight="false" outlineLevel="0" collapsed="false">
      <c r="A210" s="12" t="s">
        <v>268</v>
      </c>
      <c r="B210" s="12" t="s">
        <v>29</v>
      </c>
      <c r="C210" s="12" t="s">
        <v>82</v>
      </c>
      <c r="D210" s="12" t="s">
        <v>19</v>
      </c>
      <c r="E210" s="16" t="n">
        <v>46242</v>
      </c>
      <c r="F210" s="12" t="s">
        <v>21</v>
      </c>
      <c r="G210" s="12" t="n">
        <v>3</v>
      </c>
      <c r="H210" s="12" t="n">
        <v>4</v>
      </c>
    </row>
    <row r="211" customFormat="false" ht="15" hidden="false" customHeight="false" outlineLevel="0" collapsed="false">
      <c r="A211" s="9" t="s">
        <v>269</v>
      </c>
      <c r="B211" s="9" t="s">
        <v>23</v>
      </c>
      <c r="C211" s="9" t="s">
        <v>74</v>
      </c>
      <c r="D211" s="9" t="s">
        <v>28</v>
      </c>
      <c r="E211" s="17" t="n">
        <v>46247</v>
      </c>
      <c r="F211" s="9" t="s">
        <v>24</v>
      </c>
      <c r="G211" s="9"/>
      <c r="H211" s="9"/>
    </row>
    <row r="212" customFormat="false" ht="15" hidden="false" customHeight="false" outlineLevel="0" collapsed="false">
      <c r="A212" s="12" t="s">
        <v>270</v>
      </c>
      <c r="B212" s="12" t="s">
        <v>29</v>
      </c>
      <c r="C212" s="12" t="s">
        <v>50</v>
      </c>
      <c r="D212" s="12" t="s">
        <v>28</v>
      </c>
      <c r="E212" s="16" t="n">
        <v>46226</v>
      </c>
      <c r="F212" s="12" t="s">
        <v>21</v>
      </c>
      <c r="G212" s="12" t="n">
        <v>3</v>
      </c>
      <c r="H212" s="12" t="n">
        <v>3</v>
      </c>
    </row>
    <row r="213" customFormat="false" ht="15" hidden="false" customHeight="false" outlineLevel="0" collapsed="false">
      <c r="A213" s="9" t="s">
        <v>271</v>
      </c>
      <c r="B213" s="9" t="s">
        <v>26</v>
      </c>
      <c r="C213" s="9" t="s">
        <v>74</v>
      </c>
      <c r="D213" s="9" t="s">
        <v>28</v>
      </c>
      <c r="E213" s="17" t="n">
        <v>46230</v>
      </c>
      <c r="F213" s="9" t="s">
        <v>21</v>
      </c>
      <c r="G213" s="9" t="n">
        <v>3</v>
      </c>
      <c r="H213" s="9" t="n">
        <v>5</v>
      </c>
    </row>
    <row r="214" customFormat="false" ht="15" hidden="false" customHeight="false" outlineLevel="0" collapsed="false">
      <c r="A214" s="12" t="s">
        <v>272</v>
      </c>
      <c r="B214" s="12" t="s">
        <v>26</v>
      </c>
      <c r="C214" s="12" t="s">
        <v>48</v>
      </c>
      <c r="D214" s="12" t="s">
        <v>28</v>
      </c>
      <c r="E214" s="16" t="n">
        <v>46184</v>
      </c>
      <c r="F214" s="12" t="s">
        <v>21</v>
      </c>
      <c r="G214" s="12" t="n">
        <v>4</v>
      </c>
      <c r="H214" s="12" t="n">
        <v>5</v>
      </c>
    </row>
    <row r="215" customFormat="false" ht="15" hidden="false" customHeight="false" outlineLevel="0" collapsed="false">
      <c r="A215" s="9" t="s">
        <v>273</v>
      </c>
      <c r="B215" s="9" t="s">
        <v>20</v>
      </c>
      <c r="C215" s="9" t="s">
        <v>48</v>
      </c>
      <c r="D215" s="9" t="s">
        <v>30</v>
      </c>
      <c r="E215" s="17" t="n">
        <v>46192</v>
      </c>
      <c r="F215" s="9" t="s">
        <v>21</v>
      </c>
      <c r="G215" s="9" t="n">
        <v>6</v>
      </c>
      <c r="H215" s="9" t="n">
        <v>3</v>
      </c>
    </row>
    <row r="216" customFormat="false" ht="15" hidden="false" customHeight="false" outlineLevel="0" collapsed="false">
      <c r="A216" s="12" t="s">
        <v>274</v>
      </c>
      <c r="B216" s="12" t="s">
        <v>23</v>
      </c>
      <c r="C216" s="12" t="s">
        <v>53</v>
      </c>
      <c r="D216" s="12" t="s">
        <v>25</v>
      </c>
      <c r="E216" s="16" t="n">
        <v>46227</v>
      </c>
      <c r="F216" s="12" t="s">
        <v>21</v>
      </c>
      <c r="G216" s="12" t="n">
        <v>1</v>
      </c>
      <c r="H216" s="12" t="n">
        <v>2</v>
      </c>
    </row>
    <row r="217" customFormat="false" ht="15" hidden="false" customHeight="false" outlineLevel="0" collapsed="false">
      <c r="A217" s="9" t="s">
        <v>275</v>
      </c>
      <c r="B217" s="9" t="s">
        <v>26</v>
      </c>
      <c r="C217" s="9" t="s">
        <v>39</v>
      </c>
      <c r="D217" s="9" t="s">
        <v>19</v>
      </c>
      <c r="E217" s="17" t="n">
        <v>46161</v>
      </c>
      <c r="F217" s="9" t="s">
        <v>24</v>
      </c>
      <c r="G217" s="9"/>
      <c r="H217" s="9"/>
    </row>
    <row r="218" customFormat="false" ht="15" hidden="false" customHeight="false" outlineLevel="0" collapsed="false">
      <c r="A218" s="12" t="s">
        <v>276</v>
      </c>
      <c r="B218" s="12" t="s">
        <v>23</v>
      </c>
      <c r="C218" s="12" t="s">
        <v>50</v>
      </c>
      <c r="D218" s="12" t="s">
        <v>28</v>
      </c>
      <c r="E218" s="16" t="n">
        <v>46169</v>
      </c>
      <c r="F218" s="12" t="s">
        <v>24</v>
      </c>
      <c r="G218" s="12"/>
      <c r="H218" s="12"/>
    </row>
    <row r="219" customFormat="false" ht="15" hidden="false" customHeight="false" outlineLevel="0" collapsed="false">
      <c r="A219" s="9" t="s">
        <v>277</v>
      </c>
      <c r="B219" s="9" t="s">
        <v>23</v>
      </c>
      <c r="C219" s="9" t="s">
        <v>128</v>
      </c>
      <c r="D219" s="9" t="s">
        <v>30</v>
      </c>
      <c r="E219" s="17" t="n">
        <v>46213</v>
      </c>
      <c r="F219" s="9" t="s">
        <v>24</v>
      </c>
      <c r="G219" s="9"/>
      <c r="H219" s="9"/>
    </row>
    <row r="220" customFormat="false" ht="15" hidden="false" customHeight="false" outlineLevel="0" collapsed="false">
      <c r="A220" s="12" t="s">
        <v>278</v>
      </c>
      <c r="B220" s="12" t="s">
        <v>26</v>
      </c>
      <c r="C220" s="12" t="s">
        <v>37</v>
      </c>
      <c r="D220" s="12" t="s">
        <v>28</v>
      </c>
      <c r="E220" s="16" t="n">
        <v>46210</v>
      </c>
      <c r="F220" s="12" t="s">
        <v>21</v>
      </c>
      <c r="G220" s="12" t="n">
        <v>5</v>
      </c>
      <c r="H220" s="12" t="n">
        <v>5</v>
      </c>
    </row>
    <row r="221" customFormat="false" ht="15" hidden="false" customHeight="false" outlineLevel="0" collapsed="false">
      <c r="A221" s="9" t="s">
        <v>279</v>
      </c>
      <c r="B221" s="9" t="s">
        <v>20</v>
      </c>
      <c r="C221" s="9" t="s">
        <v>94</v>
      </c>
      <c r="D221" s="9" t="s">
        <v>22</v>
      </c>
      <c r="E221" s="17" t="n">
        <v>46160</v>
      </c>
      <c r="F221" s="9" t="s">
        <v>21</v>
      </c>
      <c r="G221" s="9" t="n">
        <v>1</v>
      </c>
      <c r="H221" s="9" t="n">
        <v>4</v>
      </c>
    </row>
    <row r="222" customFormat="false" ht="15" hidden="false" customHeight="false" outlineLevel="0" collapsed="false">
      <c r="A222" s="12" t="s">
        <v>280</v>
      </c>
      <c r="B222" s="12" t="s">
        <v>29</v>
      </c>
      <c r="C222" s="12" t="s">
        <v>82</v>
      </c>
      <c r="D222" s="12" t="s">
        <v>28</v>
      </c>
      <c r="E222" s="16" t="n">
        <v>46174</v>
      </c>
      <c r="F222" s="12" t="s">
        <v>21</v>
      </c>
      <c r="G222" s="12" t="n">
        <v>1</v>
      </c>
      <c r="H222" s="12" t="n">
        <v>5</v>
      </c>
    </row>
    <row r="223" customFormat="false" ht="15" hidden="false" customHeight="false" outlineLevel="0" collapsed="false">
      <c r="A223" s="9" t="s">
        <v>281</v>
      </c>
      <c r="B223" s="9" t="s">
        <v>26</v>
      </c>
      <c r="C223" s="9" t="s">
        <v>71</v>
      </c>
      <c r="D223" s="9" t="s">
        <v>25</v>
      </c>
      <c r="E223" s="17" t="n">
        <v>46228</v>
      </c>
      <c r="F223" s="9" t="s">
        <v>21</v>
      </c>
      <c r="G223" s="9" t="n">
        <v>3</v>
      </c>
      <c r="H223" s="9" t="n">
        <v>4</v>
      </c>
    </row>
    <row r="224" customFormat="false" ht="15" hidden="false" customHeight="false" outlineLevel="0" collapsed="false">
      <c r="A224" s="12" t="s">
        <v>282</v>
      </c>
      <c r="B224" s="12" t="s">
        <v>29</v>
      </c>
      <c r="C224" s="12" t="s">
        <v>71</v>
      </c>
      <c r="D224" s="12" t="s">
        <v>19</v>
      </c>
      <c r="E224" s="16" t="n">
        <v>46224</v>
      </c>
      <c r="F224" s="12" t="s">
        <v>21</v>
      </c>
      <c r="G224" s="12" t="n">
        <v>2</v>
      </c>
      <c r="H224" s="12" t="n">
        <v>5</v>
      </c>
    </row>
    <row r="225" customFormat="false" ht="15" hidden="false" customHeight="false" outlineLevel="0" collapsed="false">
      <c r="A225" s="9" t="s">
        <v>283</v>
      </c>
      <c r="B225" s="9" t="s">
        <v>26</v>
      </c>
      <c r="C225" s="9" t="s">
        <v>41</v>
      </c>
      <c r="D225" s="9" t="s">
        <v>25</v>
      </c>
      <c r="E225" s="17" t="n">
        <v>46239</v>
      </c>
      <c r="F225" s="9" t="s">
        <v>24</v>
      </c>
      <c r="G225" s="9"/>
      <c r="H225" s="9"/>
    </row>
    <row r="226" customFormat="false" ht="15" hidden="false" customHeight="false" outlineLevel="0" collapsed="false">
      <c r="A226" s="12" t="s">
        <v>284</v>
      </c>
      <c r="B226" s="12" t="s">
        <v>20</v>
      </c>
      <c r="C226" s="12" t="s">
        <v>63</v>
      </c>
      <c r="D226" s="12" t="s">
        <v>25</v>
      </c>
      <c r="E226" s="16" t="n">
        <v>46159</v>
      </c>
      <c r="F226" s="12" t="s">
        <v>21</v>
      </c>
      <c r="G226" s="12" t="n">
        <v>3</v>
      </c>
      <c r="H226" s="12" t="n">
        <v>3</v>
      </c>
    </row>
    <row r="227" customFormat="false" ht="15" hidden="false" customHeight="false" outlineLevel="0" collapsed="false">
      <c r="A227" s="9" t="s">
        <v>285</v>
      </c>
      <c r="B227" s="9" t="s">
        <v>26</v>
      </c>
      <c r="C227" s="9" t="s">
        <v>94</v>
      </c>
      <c r="D227" s="9" t="s">
        <v>28</v>
      </c>
      <c r="E227" s="17" t="n">
        <v>46213</v>
      </c>
      <c r="F227" s="9" t="s">
        <v>21</v>
      </c>
      <c r="G227" s="9" t="n">
        <v>4</v>
      </c>
      <c r="H227" s="9" t="n">
        <v>5</v>
      </c>
    </row>
    <row r="228" customFormat="false" ht="15" hidden="false" customHeight="false" outlineLevel="0" collapsed="false">
      <c r="A228" s="12" t="s">
        <v>286</v>
      </c>
      <c r="B228" s="12" t="s">
        <v>20</v>
      </c>
      <c r="C228" s="12" t="s">
        <v>122</v>
      </c>
      <c r="D228" s="12" t="s">
        <v>22</v>
      </c>
      <c r="E228" s="16" t="n">
        <v>46206</v>
      </c>
      <c r="F228" s="12" t="s">
        <v>21</v>
      </c>
      <c r="G228" s="12" t="n">
        <v>3</v>
      </c>
      <c r="H228" s="12" t="n">
        <v>4</v>
      </c>
    </row>
    <row r="229" customFormat="false" ht="15" hidden="false" customHeight="false" outlineLevel="0" collapsed="false">
      <c r="A229" s="9" t="s">
        <v>287</v>
      </c>
      <c r="B229" s="9" t="s">
        <v>26</v>
      </c>
      <c r="C229" s="9" t="s">
        <v>48</v>
      </c>
      <c r="D229" s="9" t="s">
        <v>28</v>
      </c>
      <c r="E229" s="17" t="n">
        <v>46244</v>
      </c>
      <c r="F229" s="9" t="s">
        <v>21</v>
      </c>
      <c r="G229" s="9" t="n">
        <v>5</v>
      </c>
      <c r="H229" s="9" t="n">
        <v>5</v>
      </c>
    </row>
    <row r="230" customFormat="false" ht="15" hidden="false" customHeight="false" outlineLevel="0" collapsed="false">
      <c r="A230" s="12" t="s">
        <v>288</v>
      </c>
      <c r="B230" s="12" t="s">
        <v>20</v>
      </c>
      <c r="C230" s="12" t="s">
        <v>99</v>
      </c>
      <c r="D230" s="12" t="s">
        <v>28</v>
      </c>
      <c r="E230" s="16" t="n">
        <v>46194</v>
      </c>
      <c r="F230" s="12" t="s">
        <v>21</v>
      </c>
      <c r="G230" s="12" t="n">
        <v>6</v>
      </c>
      <c r="H230" s="12" t="n">
        <v>5</v>
      </c>
    </row>
    <row r="231" customFormat="false" ht="15" hidden="false" customHeight="false" outlineLevel="0" collapsed="false">
      <c r="A231" s="9" t="s">
        <v>289</v>
      </c>
      <c r="B231" s="9" t="s">
        <v>26</v>
      </c>
      <c r="C231" s="9" t="s">
        <v>55</v>
      </c>
      <c r="D231" s="9" t="s">
        <v>19</v>
      </c>
      <c r="E231" s="17" t="n">
        <v>46203</v>
      </c>
      <c r="F231" s="9" t="s">
        <v>21</v>
      </c>
      <c r="G231" s="9" t="n">
        <v>1</v>
      </c>
      <c r="H231" s="9" t="n">
        <v>2</v>
      </c>
    </row>
    <row r="232" customFormat="false" ht="15" hidden="false" customHeight="false" outlineLevel="0" collapsed="false">
      <c r="A232" s="12" t="s">
        <v>290</v>
      </c>
      <c r="B232" s="12" t="s">
        <v>29</v>
      </c>
      <c r="C232" s="12" t="s">
        <v>63</v>
      </c>
      <c r="D232" s="12" t="s">
        <v>28</v>
      </c>
      <c r="E232" s="16" t="n">
        <v>46231</v>
      </c>
      <c r="F232" s="12" t="s">
        <v>21</v>
      </c>
      <c r="G232" s="12" t="n">
        <v>2</v>
      </c>
      <c r="H232" s="12" t="n">
        <v>4</v>
      </c>
    </row>
    <row r="233" customFormat="false" ht="15" hidden="false" customHeight="false" outlineLevel="0" collapsed="false">
      <c r="A233" s="9" t="s">
        <v>291</v>
      </c>
      <c r="B233" s="9" t="s">
        <v>23</v>
      </c>
      <c r="C233" s="9" t="s">
        <v>128</v>
      </c>
      <c r="D233" s="9" t="s">
        <v>28</v>
      </c>
      <c r="E233" s="17" t="n">
        <v>46223</v>
      </c>
      <c r="F233" s="9" t="s">
        <v>21</v>
      </c>
      <c r="G233" s="9" t="n">
        <v>5</v>
      </c>
      <c r="H233" s="9" t="n">
        <v>5</v>
      </c>
    </row>
    <row r="234" customFormat="false" ht="15" hidden="false" customHeight="false" outlineLevel="0" collapsed="false">
      <c r="A234" s="12" t="s">
        <v>292</v>
      </c>
      <c r="B234" s="12" t="s">
        <v>20</v>
      </c>
      <c r="C234" s="12" t="s">
        <v>102</v>
      </c>
      <c r="D234" s="12" t="s">
        <v>30</v>
      </c>
      <c r="E234" s="16" t="n">
        <v>46160</v>
      </c>
      <c r="F234" s="12" t="s">
        <v>24</v>
      </c>
      <c r="G234" s="12"/>
      <c r="H234" s="12"/>
    </row>
    <row r="235" customFormat="false" ht="15" hidden="false" customHeight="false" outlineLevel="0" collapsed="false">
      <c r="A235" s="9" t="s">
        <v>293</v>
      </c>
      <c r="B235" s="9" t="s">
        <v>26</v>
      </c>
      <c r="C235" s="9" t="s">
        <v>48</v>
      </c>
      <c r="D235" s="9" t="s">
        <v>25</v>
      </c>
      <c r="E235" s="17" t="n">
        <v>46183</v>
      </c>
      <c r="F235" s="9" t="s">
        <v>21</v>
      </c>
      <c r="G235" s="9" t="n">
        <v>4</v>
      </c>
      <c r="H235" s="9" t="n">
        <v>4</v>
      </c>
    </row>
    <row r="236" customFormat="false" ht="15" hidden="false" customHeight="false" outlineLevel="0" collapsed="false">
      <c r="A236" s="12" t="s">
        <v>294</v>
      </c>
      <c r="B236" s="12" t="s">
        <v>20</v>
      </c>
      <c r="C236" s="12" t="s">
        <v>114</v>
      </c>
      <c r="D236" s="12" t="s">
        <v>25</v>
      </c>
      <c r="E236" s="16" t="n">
        <v>46158</v>
      </c>
      <c r="F236" s="12" t="s">
        <v>21</v>
      </c>
      <c r="G236" s="12" t="n">
        <v>2</v>
      </c>
      <c r="H236" s="12" t="n">
        <v>5</v>
      </c>
    </row>
    <row r="237" customFormat="false" ht="15" hidden="false" customHeight="false" outlineLevel="0" collapsed="false">
      <c r="A237" s="9" t="s">
        <v>295</v>
      </c>
      <c r="B237" s="9" t="s">
        <v>20</v>
      </c>
      <c r="C237" s="9" t="s">
        <v>128</v>
      </c>
      <c r="D237" s="9" t="s">
        <v>22</v>
      </c>
      <c r="E237" s="17" t="n">
        <v>46218</v>
      </c>
      <c r="F237" s="9" t="s">
        <v>27</v>
      </c>
      <c r="G237" s="9"/>
      <c r="H237" s="9"/>
    </row>
    <row r="238" customFormat="false" ht="15" hidden="false" customHeight="false" outlineLevel="0" collapsed="false">
      <c r="A238" s="12" t="s">
        <v>296</v>
      </c>
      <c r="B238" s="12" t="s">
        <v>23</v>
      </c>
      <c r="C238" s="12" t="s">
        <v>65</v>
      </c>
      <c r="D238" s="12" t="s">
        <v>25</v>
      </c>
      <c r="E238" s="16" t="n">
        <v>46153</v>
      </c>
      <c r="F238" s="12" t="s">
        <v>21</v>
      </c>
      <c r="G238" s="12" t="n">
        <v>4</v>
      </c>
      <c r="H238" s="12" t="n">
        <v>5</v>
      </c>
    </row>
    <row r="239" customFormat="false" ht="15" hidden="false" customHeight="false" outlineLevel="0" collapsed="false">
      <c r="A239" s="9" t="s">
        <v>297</v>
      </c>
      <c r="B239" s="9" t="s">
        <v>23</v>
      </c>
      <c r="C239" s="9" t="s">
        <v>99</v>
      </c>
      <c r="D239" s="9" t="s">
        <v>19</v>
      </c>
      <c r="E239" s="17" t="n">
        <v>46230</v>
      </c>
      <c r="F239" s="9" t="s">
        <v>21</v>
      </c>
      <c r="G239" s="9" t="n">
        <v>5</v>
      </c>
      <c r="H239" s="9" t="n">
        <v>5</v>
      </c>
    </row>
    <row r="240" customFormat="false" ht="15" hidden="false" customHeight="false" outlineLevel="0" collapsed="false">
      <c r="A240" s="12" t="s">
        <v>298</v>
      </c>
      <c r="B240" s="12" t="s">
        <v>20</v>
      </c>
      <c r="C240" s="12" t="s">
        <v>37</v>
      </c>
      <c r="D240" s="12" t="s">
        <v>19</v>
      </c>
      <c r="E240" s="16" t="n">
        <v>46235</v>
      </c>
      <c r="F240" s="12" t="s">
        <v>21</v>
      </c>
      <c r="G240" s="12" t="n">
        <v>2</v>
      </c>
      <c r="H240" s="12" t="n">
        <v>4</v>
      </c>
    </row>
    <row r="241" customFormat="false" ht="15" hidden="false" customHeight="false" outlineLevel="0" collapsed="false">
      <c r="A241" s="9" t="s">
        <v>299</v>
      </c>
      <c r="B241" s="9" t="s">
        <v>23</v>
      </c>
      <c r="C241" s="9" t="s">
        <v>102</v>
      </c>
      <c r="D241" s="9" t="s">
        <v>28</v>
      </c>
      <c r="E241" s="17" t="n">
        <v>46234</v>
      </c>
      <c r="F241" s="9" t="s">
        <v>21</v>
      </c>
      <c r="G241" s="9" t="n">
        <v>5</v>
      </c>
      <c r="H241" s="9" t="n">
        <v>5</v>
      </c>
    </row>
    <row r="242" customFormat="false" ht="15" hidden="false" customHeight="false" outlineLevel="0" collapsed="false">
      <c r="A242" s="12" t="s">
        <v>300</v>
      </c>
      <c r="B242" s="12" t="s">
        <v>29</v>
      </c>
      <c r="C242" s="12" t="s">
        <v>71</v>
      </c>
      <c r="D242" s="12" t="s">
        <v>30</v>
      </c>
      <c r="E242" s="16" t="n">
        <v>46175</v>
      </c>
      <c r="F242" s="12" t="s">
        <v>24</v>
      </c>
      <c r="G242" s="12"/>
      <c r="H242" s="12"/>
    </row>
    <row r="243" customFormat="false" ht="15" hidden="false" customHeight="false" outlineLevel="0" collapsed="false">
      <c r="A243" s="9" t="s">
        <v>301</v>
      </c>
      <c r="B243" s="9" t="s">
        <v>20</v>
      </c>
      <c r="C243" s="9" t="s">
        <v>55</v>
      </c>
      <c r="D243" s="9" t="s">
        <v>19</v>
      </c>
      <c r="E243" s="17" t="n">
        <v>46226</v>
      </c>
      <c r="F243" s="9" t="s">
        <v>21</v>
      </c>
      <c r="G243" s="9" t="n">
        <v>4</v>
      </c>
      <c r="H243" s="9" t="n">
        <v>4</v>
      </c>
    </row>
    <row r="244" customFormat="false" ht="15" hidden="false" customHeight="false" outlineLevel="0" collapsed="false">
      <c r="A244" s="12" t="s">
        <v>302</v>
      </c>
      <c r="B244" s="12" t="s">
        <v>29</v>
      </c>
      <c r="C244" s="12" t="s">
        <v>122</v>
      </c>
      <c r="D244" s="12" t="s">
        <v>28</v>
      </c>
      <c r="E244" s="16" t="n">
        <v>46164</v>
      </c>
      <c r="F244" s="12" t="s">
        <v>27</v>
      </c>
      <c r="G244" s="12"/>
      <c r="H244" s="12"/>
    </row>
    <row r="245" customFormat="false" ht="15" hidden="false" customHeight="false" outlineLevel="0" collapsed="false">
      <c r="A245" s="9" t="s">
        <v>303</v>
      </c>
      <c r="B245" s="9" t="s">
        <v>29</v>
      </c>
      <c r="C245" s="9" t="s">
        <v>102</v>
      </c>
      <c r="D245" s="9" t="s">
        <v>22</v>
      </c>
      <c r="E245" s="17" t="n">
        <v>46216</v>
      </c>
      <c r="F245" s="9" t="s">
        <v>21</v>
      </c>
      <c r="G245" s="9" t="n">
        <v>1</v>
      </c>
      <c r="H245" s="9" t="n">
        <v>2</v>
      </c>
    </row>
    <row r="246" customFormat="false" ht="15" hidden="false" customHeight="false" outlineLevel="0" collapsed="false">
      <c r="A246" s="12" t="s">
        <v>304</v>
      </c>
      <c r="B246" s="12" t="s">
        <v>20</v>
      </c>
      <c r="C246" s="12" t="s">
        <v>53</v>
      </c>
      <c r="D246" s="12" t="s">
        <v>19</v>
      </c>
      <c r="E246" s="16" t="n">
        <v>46245</v>
      </c>
      <c r="F246" s="12" t="s">
        <v>21</v>
      </c>
      <c r="G246" s="12" t="n">
        <v>3</v>
      </c>
      <c r="H246" s="12" t="n">
        <v>5</v>
      </c>
    </row>
    <row r="247" customFormat="false" ht="15" hidden="false" customHeight="false" outlineLevel="0" collapsed="false">
      <c r="A247" s="9" t="s">
        <v>305</v>
      </c>
      <c r="B247" s="9" t="s">
        <v>29</v>
      </c>
      <c r="C247" s="9" t="s">
        <v>39</v>
      </c>
      <c r="D247" s="9" t="s">
        <v>22</v>
      </c>
      <c r="E247" s="17" t="n">
        <v>46178</v>
      </c>
      <c r="F247" s="9" t="s">
        <v>21</v>
      </c>
      <c r="G247" s="9" t="n">
        <v>4</v>
      </c>
      <c r="H247" s="9" t="n">
        <v>3</v>
      </c>
    </row>
    <row r="248" customFormat="false" ht="15" hidden="false" customHeight="false" outlineLevel="0" collapsed="false">
      <c r="A248" s="12" t="s">
        <v>306</v>
      </c>
      <c r="B248" s="12" t="s">
        <v>26</v>
      </c>
      <c r="C248" s="12" t="s">
        <v>58</v>
      </c>
      <c r="D248" s="12" t="s">
        <v>28</v>
      </c>
      <c r="E248" s="16" t="n">
        <v>46182</v>
      </c>
      <c r="F248" s="12" t="s">
        <v>21</v>
      </c>
      <c r="G248" s="12" t="n">
        <v>4</v>
      </c>
      <c r="H248" s="12" t="n">
        <v>1</v>
      </c>
    </row>
    <row r="249" customFormat="false" ht="15" hidden="false" customHeight="false" outlineLevel="0" collapsed="false">
      <c r="A249" s="9" t="s">
        <v>307</v>
      </c>
      <c r="B249" s="9" t="s">
        <v>23</v>
      </c>
      <c r="C249" s="9" t="s">
        <v>65</v>
      </c>
      <c r="D249" s="9" t="s">
        <v>28</v>
      </c>
      <c r="E249" s="17" t="n">
        <v>46220</v>
      </c>
      <c r="F249" s="9" t="s">
        <v>21</v>
      </c>
      <c r="G249" s="9" t="n">
        <v>4</v>
      </c>
      <c r="H249" s="9" t="n">
        <v>4</v>
      </c>
    </row>
    <row r="250" customFormat="false" ht="15" hidden="false" customHeight="false" outlineLevel="0" collapsed="false">
      <c r="A250" s="12" t="s">
        <v>308</v>
      </c>
      <c r="B250" s="12" t="s">
        <v>26</v>
      </c>
      <c r="C250" s="12" t="s">
        <v>122</v>
      </c>
      <c r="D250" s="12" t="s">
        <v>25</v>
      </c>
      <c r="E250" s="16" t="n">
        <v>46218</v>
      </c>
      <c r="F250" s="12" t="s">
        <v>24</v>
      </c>
      <c r="G250" s="12"/>
      <c r="H250" s="12"/>
    </row>
    <row r="251" customFormat="false" ht="15" hidden="false" customHeight="false" outlineLevel="0" collapsed="false">
      <c r="A251" s="9" t="s">
        <v>309</v>
      </c>
      <c r="B251" s="9" t="s">
        <v>20</v>
      </c>
      <c r="C251" s="9" t="s">
        <v>48</v>
      </c>
      <c r="D251" s="9" t="s">
        <v>28</v>
      </c>
      <c r="E251" s="17" t="n">
        <v>46216</v>
      </c>
      <c r="F251" s="9" t="s">
        <v>21</v>
      </c>
      <c r="G251" s="9" t="n">
        <v>5</v>
      </c>
      <c r="H251" s="9" t="n">
        <v>1</v>
      </c>
    </row>
    <row r="252" customFormat="false" ht="15" hidden="false" customHeight="false" outlineLevel="0" collapsed="false">
      <c r="A252" s="12" t="s">
        <v>310</v>
      </c>
      <c r="B252" s="12" t="s">
        <v>29</v>
      </c>
      <c r="C252" s="12" t="s">
        <v>39</v>
      </c>
      <c r="D252" s="12" t="s">
        <v>19</v>
      </c>
      <c r="E252" s="16" t="n">
        <v>46213</v>
      </c>
      <c r="F252" s="12" t="s">
        <v>21</v>
      </c>
      <c r="G252" s="12" t="n">
        <v>1</v>
      </c>
      <c r="H252" s="12" t="n">
        <v>4</v>
      </c>
    </row>
    <row r="253" customFormat="false" ht="15" hidden="false" customHeight="false" outlineLevel="0" collapsed="false">
      <c r="A253" s="9" t="s">
        <v>311</v>
      </c>
      <c r="B253" s="9" t="s">
        <v>23</v>
      </c>
      <c r="C253" s="9" t="s">
        <v>39</v>
      </c>
      <c r="D253" s="9" t="s">
        <v>19</v>
      </c>
      <c r="E253" s="17" t="n">
        <v>46193</v>
      </c>
      <c r="F253" s="9" t="s">
        <v>21</v>
      </c>
      <c r="G253" s="9" t="n">
        <v>4</v>
      </c>
      <c r="H253" s="9" t="n">
        <v>5</v>
      </c>
    </row>
    <row r="254" customFormat="false" ht="15" hidden="false" customHeight="false" outlineLevel="0" collapsed="false">
      <c r="A254" s="12" t="s">
        <v>312</v>
      </c>
      <c r="B254" s="12" t="s">
        <v>26</v>
      </c>
      <c r="C254" s="12" t="s">
        <v>99</v>
      </c>
      <c r="D254" s="12" t="s">
        <v>25</v>
      </c>
      <c r="E254" s="16" t="n">
        <v>46154</v>
      </c>
      <c r="F254" s="12" t="s">
        <v>21</v>
      </c>
      <c r="G254" s="12" t="n">
        <v>3</v>
      </c>
      <c r="H254" s="12" t="n">
        <v>5</v>
      </c>
    </row>
    <row r="255" customFormat="false" ht="15" hidden="false" customHeight="false" outlineLevel="0" collapsed="false">
      <c r="A255" s="9" t="s">
        <v>313</v>
      </c>
      <c r="B255" s="9" t="s">
        <v>26</v>
      </c>
      <c r="C255" s="9" t="s">
        <v>94</v>
      </c>
      <c r="D255" s="9" t="s">
        <v>25</v>
      </c>
      <c r="E255" s="17" t="n">
        <v>46168</v>
      </c>
      <c r="F255" s="9" t="s">
        <v>21</v>
      </c>
      <c r="G255" s="9" t="n">
        <v>4</v>
      </c>
      <c r="H255" s="9" t="n">
        <v>5</v>
      </c>
    </row>
    <row r="256" customFormat="false" ht="15" hidden="false" customHeight="false" outlineLevel="0" collapsed="false">
      <c r="A256" s="12" t="s">
        <v>314</v>
      </c>
      <c r="B256" s="12" t="s">
        <v>23</v>
      </c>
      <c r="C256" s="12" t="s">
        <v>122</v>
      </c>
      <c r="D256" s="12" t="s">
        <v>25</v>
      </c>
      <c r="E256" s="16" t="n">
        <v>46188</v>
      </c>
      <c r="F256" s="12" t="s">
        <v>21</v>
      </c>
      <c r="G256" s="12" t="n">
        <v>3</v>
      </c>
      <c r="H256" s="12" t="n">
        <v>5</v>
      </c>
    </row>
    <row r="257" customFormat="false" ht="15" hidden="false" customHeight="false" outlineLevel="0" collapsed="false">
      <c r="A257" s="9" t="s">
        <v>315</v>
      </c>
      <c r="B257" s="9" t="s">
        <v>29</v>
      </c>
      <c r="C257" s="9" t="s">
        <v>107</v>
      </c>
      <c r="D257" s="9" t="s">
        <v>22</v>
      </c>
      <c r="E257" s="17" t="n">
        <v>46202</v>
      </c>
      <c r="F257" s="9" t="s">
        <v>24</v>
      </c>
      <c r="G257" s="9"/>
      <c r="H257" s="9"/>
    </row>
    <row r="258" customFormat="false" ht="15" hidden="false" customHeight="false" outlineLevel="0" collapsed="false">
      <c r="A258" s="12" t="s">
        <v>316</v>
      </c>
      <c r="B258" s="12" t="s">
        <v>23</v>
      </c>
      <c r="C258" s="12" t="s">
        <v>39</v>
      </c>
      <c r="D258" s="12" t="s">
        <v>19</v>
      </c>
      <c r="E258" s="16" t="n">
        <v>46178</v>
      </c>
      <c r="F258" s="12" t="s">
        <v>21</v>
      </c>
      <c r="G258" s="12" t="n">
        <v>2</v>
      </c>
      <c r="H258" s="12" t="n">
        <v>5</v>
      </c>
    </row>
    <row r="259" customFormat="false" ht="15" hidden="false" customHeight="false" outlineLevel="0" collapsed="false">
      <c r="A259" s="9" t="s">
        <v>317</v>
      </c>
      <c r="B259" s="9" t="s">
        <v>20</v>
      </c>
      <c r="C259" s="9" t="s">
        <v>85</v>
      </c>
      <c r="D259" s="9" t="s">
        <v>25</v>
      </c>
      <c r="E259" s="17" t="n">
        <v>46215</v>
      </c>
      <c r="F259" s="9" t="s">
        <v>21</v>
      </c>
      <c r="G259" s="9" t="n">
        <v>4</v>
      </c>
      <c r="H259" s="9" t="n">
        <v>5</v>
      </c>
    </row>
    <row r="260" customFormat="false" ht="15" hidden="false" customHeight="false" outlineLevel="0" collapsed="false">
      <c r="A260" s="12" t="s">
        <v>318</v>
      </c>
      <c r="B260" s="12" t="s">
        <v>29</v>
      </c>
      <c r="C260" s="12" t="s">
        <v>74</v>
      </c>
      <c r="D260" s="12" t="s">
        <v>30</v>
      </c>
      <c r="E260" s="16" t="n">
        <v>46186</v>
      </c>
      <c r="F260" s="12" t="s">
        <v>21</v>
      </c>
      <c r="G260" s="12" t="n">
        <v>5</v>
      </c>
      <c r="H260" s="12" t="n">
        <v>5</v>
      </c>
    </row>
    <row r="261" customFormat="false" ht="15" hidden="false" customHeight="false" outlineLevel="0" collapsed="false">
      <c r="A261" s="9" t="s">
        <v>319</v>
      </c>
      <c r="B261" s="9" t="s">
        <v>20</v>
      </c>
      <c r="C261" s="9" t="s">
        <v>55</v>
      </c>
      <c r="D261" s="9" t="s">
        <v>19</v>
      </c>
      <c r="E261" s="17" t="n">
        <v>46190</v>
      </c>
      <c r="F261" s="9" t="s">
        <v>24</v>
      </c>
      <c r="G261" s="9"/>
      <c r="H261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8" t="s">
        <v>13</v>
      </c>
      <c r="B1" s="8" t="s">
        <v>32</v>
      </c>
      <c r="C1" s="8" t="s">
        <v>320</v>
      </c>
      <c r="D1" s="8" t="s">
        <v>17</v>
      </c>
      <c r="E1" s="8" t="s">
        <v>321</v>
      </c>
    </row>
    <row r="2" customFormat="false" ht="15" hidden="false" customHeight="false" outlineLevel="0" collapsed="false">
      <c r="A2" s="12" t="s">
        <v>20</v>
      </c>
      <c r="B2" s="12" t="s">
        <v>55</v>
      </c>
      <c r="C2" s="18" t="n">
        <v>1854</v>
      </c>
      <c r="D2" s="12" t="s">
        <v>322</v>
      </c>
      <c r="E2" s="12" t="s">
        <v>323</v>
      </c>
    </row>
    <row r="3" customFormat="false" ht="15" hidden="false" customHeight="false" outlineLevel="0" collapsed="false">
      <c r="A3" s="9" t="s">
        <v>20</v>
      </c>
      <c r="B3" s="9" t="s">
        <v>58</v>
      </c>
      <c r="C3" s="19" t="n">
        <v>2351</v>
      </c>
      <c r="D3" s="9" t="s">
        <v>15</v>
      </c>
      <c r="E3" s="9" t="s">
        <v>324</v>
      </c>
    </row>
    <row r="4" customFormat="false" ht="15" hidden="false" customHeight="false" outlineLevel="0" collapsed="false">
      <c r="A4" s="12" t="s">
        <v>20</v>
      </c>
      <c r="B4" s="12" t="s">
        <v>102</v>
      </c>
      <c r="C4" s="18" t="n">
        <v>1787</v>
      </c>
      <c r="D4" s="12" t="s">
        <v>15</v>
      </c>
      <c r="E4" s="12" t="s">
        <v>325</v>
      </c>
    </row>
    <row r="5" customFormat="false" ht="15" hidden="false" customHeight="false" outlineLevel="0" collapsed="false">
      <c r="A5" s="9" t="s">
        <v>20</v>
      </c>
      <c r="B5" s="9" t="s">
        <v>99</v>
      </c>
      <c r="C5" s="19" t="n">
        <v>1633</v>
      </c>
      <c r="D5" s="9" t="s">
        <v>15</v>
      </c>
      <c r="E5" s="9" t="s">
        <v>324</v>
      </c>
    </row>
    <row r="6" customFormat="false" ht="15" hidden="false" customHeight="false" outlineLevel="0" collapsed="false">
      <c r="A6" s="12" t="s">
        <v>20</v>
      </c>
      <c r="B6" s="12" t="s">
        <v>41</v>
      </c>
      <c r="C6" s="18" t="n">
        <v>2402</v>
      </c>
      <c r="D6" s="12" t="s">
        <v>15</v>
      </c>
      <c r="E6" s="12" t="s">
        <v>324</v>
      </c>
    </row>
    <row r="7" customFormat="false" ht="15" hidden="false" customHeight="false" outlineLevel="0" collapsed="false">
      <c r="A7" s="9" t="s">
        <v>20</v>
      </c>
      <c r="B7" s="9" t="s">
        <v>128</v>
      </c>
      <c r="C7" s="19" t="n">
        <v>1843</v>
      </c>
      <c r="D7" s="9" t="s">
        <v>15</v>
      </c>
      <c r="E7" s="9" t="s">
        <v>325</v>
      </c>
    </row>
    <row r="8" customFormat="false" ht="15" hidden="false" customHeight="false" outlineLevel="0" collapsed="false">
      <c r="A8" s="12" t="s">
        <v>20</v>
      </c>
      <c r="B8" s="12" t="s">
        <v>326</v>
      </c>
      <c r="C8" s="18" t="n">
        <v>2441</v>
      </c>
      <c r="D8" s="12" t="s">
        <v>15</v>
      </c>
      <c r="E8" s="12" t="s">
        <v>324</v>
      </c>
    </row>
    <row r="9" customFormat="false" ht="15" hidden="false" customHeight="false" outlineLevel="0" collapsed="false">
      <c r="A9" s="9" t="s">
        <v>20</v>
      </c>
      <c r="B9" s="9" t="s">
        <v>327</v>
      </c>
      <c r="C9" s="19" t="n">
        <v>1631</v>
      </c>
      <c r="D9" s="9" t="s">
        <v>15</v>
      </c>
      <c r="E9" s="9" t="s">
        <v>325</v>
      </c>
    </row>
    <row r="10" customFormat="false" ht="15" hidden="false" customHeight="false" outlineLevel="0" collapsed="false">
      <c r="A10" s="12" t="s">
        <v>20</v>
      </c>
      <c r="B10" s="12" t="s">
        <v>328</v>
      </c>
      <c r="C10" s="18" t="n">
        <v>2345</v>
      </c>
      <c r="D10" s="12" t="s">
        <v>15</v>
      </c>
      <c r="E10" s="12" t="s">
        <v>324</v>
      </c>
    </row>
    <row r="11" customFormat="false" ht="15" hidden="false" customHeight="false" outlineLevel="0" collapsed="false">
      <c r="A11" s="9" t="s">
        <v>20</v>
      </c>
      <c r="B11" s="9" t="s">
        <v>329</v>
      </c>
      <c r="C11" s="19" t="n">
        <v>2215</v>
      </c>
      <c r="D11" s="9" t="s">
        <v>15</v>
      </c>
      <c r="E11" s="9" t="s">
        <v>324</v>
      </c>
    </row>
    <row r="12" customFormat="false" ht="15" hidden="false" customHeight="false" outlineLevel="0" collapsed="false">
      <c r="A12" s="12" t="s">
        <v>20</v>
      </c>
      <c r="B12" s="12" t="s">
        <v>330</v>
      </c>
      <c r="C12" s="18" t="n">
        <v>2434</v>
      </c>
      <c r="D12" s="12" t="s">
        <v>15</v>
      </c>
      <c r="E12" s="12" t="s">
        <v>324</v>
      </c>
    </row>
    <row r="13" customFormat="false" ht="15" hidden="false" customHeight="false" outlineLevel="0" collapsed="false">
      <c r="A13" s="9" t="s">
        <v>20</v>
      </c>
      <c r="B13" s="9" t="s">
        <v>331</v>
      </c>
      <c r="C13" s="19" t="n">
        <v>2180</v>
      </c>
      <c r="D13" s="9" t="s">
        <v>322</v>
      </c>
      <c r="E13" s="9" t="s">
        <v>323</v>
      </c>
    </row>
    <row r="14" customFormat="false" ht="15" hidden="false" customHeight="false" outlineLevel="0" collapsed="false">
      <c r="A14" s="12" t="s">
        <v>20</v>
      </c>
      <c r="B14" s="12" t="s">
        <v>45</v>
      </c>
      <c r="C14" s="18" t="n">
        <v>2095</v>
      </c>
      <c r="D14" s="12" t="s">
        <v>15</v>
      </c>
      <c r="E14" s="12" t="s">
        <v>324</v>
      </c>
    </row>
    <row r="15" customFormat="false" ht="15" hidden="false" customHeight="false" outlineLevel="0" collapsed="false">
      <c r="A15" s="9" t="s">
        <v>20</v>
      </c>
      <c r="B15" s="9" t="s">
        <v>76</v>
      </c>
      <c r="C15" s="19" t="n">
        <v>2184</v>
      </c>
      <c r="D15" s="9" t="s">
        <v>15</v>
      </c>
      <c r="E15" s="9" t="s">
        <v>324</v>
      </c>
    </row>
    <row r="16" customFormat="false" ht="15" hidden="false" customHeight="false" outlineLevel="0" collapsed="false">
      <c r="A16" s="12" t="s">
        <v>20</v>
      </c>
      <c r="B16" s="12" t="s">
        <v>74</v>
      </c>
      <c r="C16" s="18" t="n">
        <v>1633</v>
      </c>
      <c r="D16" s="12" t="s">
        <v>15</v>
      </c>
      <c r="E16" s="12" t="s">
        <v>324</v>
      </c>
    </row>
    <row r="17" customFormat="false" ht="15" hidden="false" customHeight="false" outlineLevel="0" collapsed="false">
      <c r="A17" s="9" t="s">
        <v>20</v>
      </c>
      <c r="B17" s="9" t="s">
        <v>37</v>
      </c>
      <c r="C17" s="19" t="n">
        <v>1535</v>
      </c>
      <c r="D17" s="9" t="s">
        <v>15</v>
      </c>
      <c r="E17" s="9" t="s">
        <v>324</v>
      </c>
    </row>
    <row r="18" customFormat="false" ht="15" hidden="false" customHeight="false" outlineLevel="0" collapsed="false">
      <c r="A18" s="12" t="s">
        <v>20</v>
      </c>
      <c r="B18" s="12" t="s">
        <v>85</v>
      </c>
      <c r="C18" s="18" t="n">
        <v>2095</v>
      </c>
      <c r="D18" s="12" t="s">
        <v>15</v>
      </c>
      <c r="E18" s="12" t="s">
        <v>324</v>
      </c>
    </row>
    <row r="19" customFormat="false" ht="15" hidden="false" customHeight="false" outlineLevel="0" collapsed="false">
      <c r="A19" s="9" t="s">
        <v>20</v>
      </c>
      <c r="B19" s="9" t="s">
        <v>63</v>
      </c>
      <c r="C19" s="19" t="n">
        <v>1565</v>
      </c>
      <c r="D19" s="9" t="s">
        <v>15</v>
      </c>
      <c r="E19" s="9" t="s">
        <v>325</v>
      </c>
    </row>
    <row r="20" customFormat="false" ht="15" hidden="false" customHeight="false" outlineLevel="0" collapsed="false">
      <c r="A20" s="12" t="s">
        <v>20</v>
      </c>
      <c r="B20" s="12" t="s">
        <v>332</v>
      </c>
      <c r="C20" s="18" t="n">
        <v>1593</v>
      </c>
      <c r="D20" s="12" t="s">
        <v>322</v>
      </c>
      <c r="E20" s="12" t="s">
        <v>323</v>
      </c>
    </row>
    <row r="21" customFormat="false" ht="15" hidden="false" customHeight="false" outlineLevel="0" collapsed="false">
      <c r="A21" s="9" t="s">
        <v>20</v>
      </c>
      <c r="B21" s="9" t="s">
        <v>333</v>
      </c>
      <c r="C21" s="19" t="n">
        <v>2303</v>
      </c>
      <c r="D21" s="9" t="s">
        <v>15</v>
      </c>
      <c r="E21" s="9" t="s">
        <v>324</v>
      </c>
    </row>
    <row r="22" customFormat="false" ht="15" hidden="false" customHeight="false" outlineLevel="0" collapsed="false">
      <c r="A22" s="12" t="s">
        <v>20</v>
      </c>
      <c r="B22" s="12" t="s">
        <v>334</v>
      </c>
      <c r="C22" s="18" t="n">
        <v>1842</v>
      </c>
      <c r="D22" s="12" t="s">
        <v>15</v>
      </c>
      <c r="E22" s="12" t="s">
        <v>325</v>
      </c>
    </row>
    <row r="23" customFormat="false" ht="15" hidden="false" customHeight="false" outlineLevel="0" collapsed="false">
      <c r="A23" s="9" t="s">
        <v>20</v>
      </c>
      <c r="B23" s="9" t="s">
        <v>335</v>
      </c>
      <c r="C23" s="19" t="n">
        <v>2276</v>
      </c>
      <c r="D23" s="9" t="s">
        <v>15</v>
      </c>
      <c r="E23" s="9" t="s">
        <v>324</v>
      </c>
    </row>
    <row r="24" customFormat="false" ht="15" hidden="false" customHeight="false" outlineLevel="0" collapsed="false">
      <c r="A24" s="12" t="s">
        <v>20</v>
      </c>
      <c r="B24" s="12" t="s">
        <v>336</v>
      </c>
      <c r="C24" s="18" t="n">
        <v>1724</v>
      </c>
      <c r="D24" s="12" t="s">
        <v>15</v>
      </c>
      <c r="E24" s="12" t="s">
        <v>324</v>
      </c>
    </row>
    <row r="25" customFormat="false" ht="15" hidden="false" customHeight="false" outlineLevel="0" collapsed="false">
      <c r="A25" s="9" t="s">
        <v>20</v>
      </c>
      <c r="B25" s="9" t="s">
        <v>337</v>
      </c>
      <c r="C25" s="19" t="n">
        <v>2041</v>
      </c>
      <c r="D25" s="9" t="s">
        <v>15</v>
      </c>
      <c r="E25" s="9" t="s">
        <v>324</v>
      </c>
    </row>
    <row r="26" customFormat="false" ht="15" hidden="false" customHeight="false" outlineLevel="0" collapsed="false">
      <c r="A26" s="12" t="s">
        <v>20</v>
      </c>
      <c r="B26" s="12" t="s">
        <v>107</v>
      </c>
      <c r="C26" s="18" t="n">
        <v>1412</v>
      </c>
      <c r="D26" s="12" t="s">
        <v>15</v>
      </c>
      <c r="E26" s="12" t="s">
        <v>324</v>
      </c>
    </row>
    <row r="27" customFormat="false" ht="15" hidden="false" customHeight="false" outlineLevel="0" collapsed="false">
      <c r="A27" s="9" t="s">
        <v>20</v>
      </c>
      <c r="B27" s="9" t="s">
        <v>48</v>
      </c>
      <c r="C27" s="19" t="n">
        <v>1509</v>
      </c>
      <c r="D27" s="9" t="s">
        <v>15</v>
      </c>
      <c r="E27" s="9" t="s">
        <v>324</v>
      </c>
    </row>
    <row r="28" customFormat="false" ht="15" hidden="false" customHeight="false" outlineLevel="0" collapsed="false">
      <c r="A28" s="12" t="s">
        <v>20</v>
      </c>
      <c r="B28" s="12" t="s">
        <v>122</v>
      </c>
      <c r="C28" s="18" t="n">
        <v>1803</v>
      </c>
      <c r="D28" s="12" t="s">
        <v>15</v>
      </c>
      <c r="E28" s="12" t="s">
        <v>324</v>
      </c>
    </row>
    <row r="29" customFormat="false" ht="15" hidden="false" customHeight="false" outlineLevel="0" collapsed="false">
      <c r="A29" s="9" t="s">
        <v>20</v>
      </c>
      <c r="B29" s="9" t="s">
        <v>94</v>
      </c>
      <c r="C29" s="19" t="n">
        <v>2274</v>
      </c>
      <c r="D29" s="9" t="s">
        <v>15</v>
      </c>
      <c r="E29" s="9" t="s">
        <v>324</v>
      </c>
    </row>
    <row r="30" customFormat="false" ht="15" hidden="false" customHeight="false" outlineLevel="0" collapsed="false">
      <c r="A30" s="12" t="s">
        <v>20</v>
      </c>
      <c r="B30" s="12" t="s">
        <v>39</v>
      </c>
      <c r="C30" s="18" t="n">
        <v>1890</v>
      </c>
      <c r="D30" s="12" t="s">
        <v>15</v>
      </c>
      <c r="E30" s="12" t="s">
        <v>325</v>
      </c>
    </row>
    <row r="31" customFormat="false" ht="15" hidden="false" customHeight="false" outlineLevel="0" collapsed="false">
      <c r="A31" s="9" t="s">
        <v>20</v>
      </c>
      <c r="B31" s="9" t="s">
        <v>53</v>
      </c>
      <c r="C31" s="19" t="n">
        <v>1476</v>
      </c>
      <c r="D31" s="9" t="s">
        <v>322</v>
      </c>
      <c r="E31" s="9" t="s">
        <v>323</v>
      </c>
    </row>
    <row r="32" customFormat="false" ht="15" hidden="false" customHeight="false" outlineLevel="0" collapsed="false">
      <c r="A32" s="12" t="s">
        <v>20</v>
      </c>
      <c r="B32" s="12" t="s">
        <v>338</v>
      </c>
      <c r="C32" s="18" t="n">
        <v>1413</v>
      </c>
      <c r="D32" s="12" t="s">
        <v>15</v>
      </c>
      <c r="E32" s="12" t="s">
        <v>324</v>
      </c>
    </row>
    <row r="33" customFormat="false" ht="15" hidden="false" customHeight="false" outlineLevel="0" collapsed="false">
      <c r="A33" s="9" t="s">
        <v>20</v>
      </c>
      <c r="B33" s="9" t="s">
        <v>339</v>
      </c>
      <c r="C33" s="19" t="n">
        <v>1582</v>
      </c>
      <c r="D33" s="9" t="s">
        <v>15</v>
      </c>
      <c r="E33" s="9" t="s">
        <v>324</v>
      </c>
    </row>
    <row r="34" customFormat="false" ht="15" hidden="false" customHeight="false" outlineLevel="0" collapsed="false">
      <c r="A34" s="12" t="s">
        <v>20</v>
      </c>
      <c r="B34" s="12" t="s">
        <v>340</v>
      </c>
      <c r="C34" s="18" t="n">
        <v>1634</v>
      </c>
      <c r="D34" s="12" t="s">
        <v>15</v>
      </c>
      <c r="E34" s="12" t="s">
        <v>324</v>
      </c>
    </row>
    <row r="35" customFormat="false" ht="15" hidden="false" customHeight="false" outlineLevel="0" collapsed="false">
      <c r="A35" s="9" t="s">
        <v>20</v>
      </c>
      <c r="B35" s="9" t="s">
        <v>341</v>
      </c>
      <c r="C35" s="19" t="n">
        <v>2440</v>
      </c>
      <c r="D35" s="9" t="s">
        <v>322</v>
      </c>
      <c r="E35" s="9" t="s">
        <v>323</v>
      </c>
    </row>
    <row r="36" customFormat="false" ht="15" hidden="false" customHeight="false" outlineLevel="0" collapsed="false">
      <c r="A36" s="12" t="s">
        <v>20</v>
      </c>
      <c r="B36" s="12" t="s">
        <v>342</v>
      </c>
      <c r="C36" s="18" t="n">
        <v>2368</v>
      </c>
      <c r="D36" s="12" t="s">
        <v>15</v>
      </c>
      <c r="E36" s="12" t="s">
        <v>324</v>
      </c>
    </row>
    <row r="37" customFormat="false" ht="15" hidden="false" customHeight="false" outlineLevel="0" collapsed="false">
      <c r="A37" s="9" t="s">
        <v>20</v>
      </c>
      <c r="B37" s="9" t="s">
        <v>343</v>
      </c>
      <c r="C37" s="19" t="n">
        <v>2336</v>
      </c>
      <c r="D37" s="9" t="s">
        <v>15</v>
      </c>
      <c r="E37" s="9" t="s">
        <v>324</v>
      </c>
    </row>
    <row r="38" customFormat="false" ht="15" hidden="false" customHeight="false" outlineLevel="0" collapsed="false">
      <c r="A38" s="12" t="s">
        <v>20</v>
      </c>
      <c r="B38" s="12" t="s">
        <v>43</v>
      </c>
      <c r="C38" s="18" t="n">
        <v>1673</v>
      </c>
      <c r="D38" s="12" t="s">
        <v>322</v>
      </c>
      <c r="E38" s="12" t="s">
        <v>323</v>
      </c>
    </row>
    <row r="39" customFormat="false" ht="15" hidden="false" customHeight="false" outlineLevel="0" collapsed="false">
      <c r="A39" s="9" t="s">
        <v>20</v>
      </c>
      <c r="B39" s="9" t="s">
        <v>82</v>
      </c>
      <c r="C39" s="19" t="n">
        <v>1368</v>
      </c>
      <c r="D39" s="9" t="s">
        <v>15</v>
      </c>
      <c r="E39" s="9" t="s">
        <v>324</v>
      </c>
    </row>
    <row r="40" customFormat="false" ht="15" hidden="false" customHeight="false" outlineLevel="0" collapsed="false">
      <c r="A40" s="12" t="s">
        <v>20</v>
      </c>
      <c r="B40" s="12" t="s">
        <v>50</v>
      </c>
      <c r="C40" s="18" t="n">
        <v>1504</v>
      </c>
      <c r="D40" s="12" t="s">
        <v>15</v>
      </c>
      <c r="E40" s="12" t="s">
        <v>324</v>
      </c>
    </row>
    <row r="41" customFormat="false" ht="15" hidden="false" customHeight="false" outlineLevel="0" collapsed="false">
      <c r="A41" s="9" t="s">
        <v>20</v>
      </c>
      <c r="B41" s="9" t="s">
        <v>65</v>
      </c>
      <c r="C41" s="19" t="n">
        <v>1929</v>
      </c>
      <c r="D41" s="9" t="s">
        <v>15</v>
      </c>
      <c r="E41" s="9" t="s">
        <v>324</v>
      </c>
    </row>
    <row r="42" customFormat="false" ht="15" hidden="false" customHeight="false" outlineLevel="0" collapsed="false">
      <c r="A42" s="12" t="s">
        <v>20</v>
      </c>
      <c r="B42" s="12" t="s">
        <v>114</v>
      </c>
      <c r="C42" s="18" t="n">
        <v>2353</v>
      </c>
      <c r="D42" s="12" t="s">
        <v>15</v>
      </c>
      <c r="E42" s="12" t="s">
        <v>324</v>
      </c>
    </row>
    <row r="43" customFormat="false" ht="15" hidden="false" customHeight="false" outlineLevel="0" collapsed="false">
      <c r="A43" s="9" t="s">
        <v>20</v>
      </c>
      <c r="B43" s="9" t="s">
        <v>71</v>
      </c>
      <c r="C43" s="19" t="n">
        <v>1502</v>
      </c>
      <c r="D43" s="9" t="s">
        <v>15</v>
      </c>
      <c r="E43" s="9" t="s">
        <v>324</v>
      </c>
    </row>
    <row r="44" customFormat="false" ht="15" hidden="false" customHeight="false" outlineLevel="0" collapsed="false">
      <c r="A44" s="12" t="s">
        <v>20</v>
      </c>
      <c r="B44" s="12" t="s">
        <v>344</v>
      </c>
      <c r="C44" s="18" t="n">
        <v>2133</v>
      </c>
      <c r="D44" s="12" t="s">
        <v>15</v>
      </c>
      <c r="E44" s="12" t="s">
        <v>324</v>
      </c>
    </row>
    <row r="45" customFormat="false" ht="15" hidden="false" customHeight="false" outlineLevel="0" collapsed="false">
      <c r="A45" s="9" t="s">
        <v>20</v>
      </c>
      <c r="B45" s="9" t="s">
        <v>345</v>
      </c>
      <c r="C45" s="19" t="n">
        <v>1446</v>
      </c>
      <c r="D45" s="9" t="s">
        <v>15</v>
      </c>
      <c r="E45" s="9" t="s">
        <v>324</v>
      </c>
    </row>
    <row r="46" customFormat="false" ht="15" hidden="false" customHeight="false" outlineLevel="0" collapsed="false">
      <c r="A46" s="12" t="s">
        <v>20</v>
      </c>
      <c r="B46" s="12" t="s">
        <v>346</v>
      </c>
      <c r="C46" s="18" t="n">
        <v>1651</v>
      </c>
      <c r="D46" s="12" t="s">
        <v>15</v>
      </c>
      <c r="E46" s="12" t="s">
        <v>324</v>
      </c>
    </row>
    <row r="47" customFormat="false" ht="15" hidden="false" customHeight="false" outlineLevel="0" collapsed="false">
      <c r="A47" s="9" t="s">
        <v>20</v>
      </c>
      <c r="B47" s="9" t="s">
        <v>347</v>
      </c>
      <c r="C47" s="19" t="n">
        <v>2129</v>
      </c>
      <c r="D47" s="9" t="s">
        <v>15</v>
      </c>
      <c r="E47" s="9" t="s">
        <v>324</v>
      </c>
    </row>
    <row r="48" customFormat="false" ht="15" hidden="false" customHeight="false" outlineLevel="0" collapsed="false">
      <c r="A48" s="12" t="s">
        <v>20</v>
      </c>
      <c r="B48" s="12" t="s">
        <v>348</v>
      </c>
      <c r="C48" s="18" t="n">
        <v>1573</v>
      </c>
      <c r="D48" s="12" t="s">
        <v>15</v>
      </c>
      <c r="E48" s="12" t="s">
        <v>324</v>
      </c>
    </row>
    <row r="49" customFormat="false" ht="15" hidden="false" customHeight="false" outlineLevel="0" collapsed="false">
      <c r="A49" s="9" t="s">
        <v>20</v>
      </c>
      <c r="B49" s="9" t="s">
        <v>349</v>
      </c>
      <c r="C49" s="19" t="n">
        <v>1799</v>
      </c>
      <c r="D49" s="9" t="s">
        <v>15</v>
      </c>
      <c r="E49" s="9" t="s">
        <v>324</v>
      </c>
    </row>
    <row r="50" customFormat="false" ht="15" hidden="false" customHeight="false" outlineLevel="0" collapsed="false">
      <c r="A50" s="12" t="s">
        <v>23</v>
      </c>
      <c r="B50" s="12" t="s">
        <v>55</v>
      </c>
      <c r="C50" s="18" t="n">
        <v>2242</v>
      </c>
      <c r="D50" s="12" t="s">
        <v>15</v>
      </c>
      <c r="E50" s="12" t="s">
        <v>324</v>
      </c>
    </row>
    <row r="51" customFormat="false" ht="15" hidden="false" customHeight="false" outlineLevel="0" collapsed="false">
      <c r="A51" s="9" t="s">
        <v>23</v>
      </c>
      <c r="B51" s="9" t="s">
        <v>58</v>
      </c>
      <c r="C51" s="19" t="n">
        <v>2301</v>
      </c>
      <c r="D51" s="9" t="s">
        <v>15</v>
      </c>
      <c r="E51" s="9" t="s">
        <v>324</v>
      </c>
    </row>
    <row r="52" customFormat="false" ht="15" hidden="false" customHeight="false" outlineLevel="0" collapsed="false">
      <c r="A52" s="12" t="s">
        <v>23</v>
      </c>
      <c r="B52" s="12" t="s">
        <v>102</v>
      </c>
      <c r="C52" s="18" t="n">
        <v>2351</v>
      </c>
      <c r="D52" s="12" t="s">
        <v>15</v>
      </c>
      <c r="E52" s="12" t="s">
        <v>324</v>
      </c>
    </row>
    <row r="53" customFormat="false" ht="15" hidden="false" customHeight="false" outlineLevel="0" collapsed="false">
      <c r="A53" s="9" t="s">
        <v>23</v>
      </c>
      <c r="B53" s="9" t="s">
        <v>99</v>
      </c>
      <c r="C53" s="19" t="n">
        <v>1643</v>
      </c>
      <c r="D53" s="9" t="s">
        <v>15</v>
      </c>
      <c r="E53" s="9" t="s">
        <v>324</v>
      </c>
    </row>
    <row r="54" customFormat="false" ht="15" hidden="false" customHeight="false" outlineLevel="0" collapsed="false">
      <c r="A54" s="12" t="s">
        <v>23</v>
      </c>
      <c r="B54" s="12" t="s">
        <v>41</v>
      </c>
      <c r="C54" s="18" t="n">
        <v>1754</v>
      </c>
      <c r="D54" s="12" t="s">
        <v>15</v>
      </c>
      <c r="E54" s="12" t="s">
        <v>324</v>
      </c>
    </row>
    <row r="55" customFormat="false" ht="15" hidden="false" customHeight="false" outlineLevel="0" collapsed="false">
      <c r="A55" s="9" t="s">
        <v>23</v>
      </c>
      <c r="B55" s="9" t="s">
        <v>128</v>
      </c>
      <c r="C55" s="19" t="n">
        <v>2004</v>
      </c>
      <c r="D55" s="9" t="s">
        <v>15</v>
      </c>
      <c r="E55" s="9" t="s">
        <v>324</v>
      </c>
    </row>
    <row r="56" customFormat="false" ht="15" hidden="false" customHeight="false" outlineLevel="0" collapsed="false">
      <c r="A56" s="12" t="s">
        <v>23</v>
      </c>
      <c r="B56" s="12" t="s">
        <v>326</v>
      </c>
      <c r="C56" s="18" t="n">
        <v>1840</v>
      </c>
      <c r="D56" s="12" t="s">
        <v>15</v>
      </c>
      <c r="E56" s="12" t="s">
        <v>324</v>
      </c>
    </row>
    <row r="57" customFormat="false" ht="15" hidden="false" customHeight="false" outlineLevel="0" collapsed="false">
      <c r="A57" s="9" t="s">
        <v>23</v>
      </c>
      <c r="B57" s="9" t="s">
        <v>327</v>
      </c>
      <c r="C57" s="19" t="n">
        <v>2136</v>
      </c>
      <c r="D57" s="9" t="s">
        <v>15</v>
      </c>
      <c r="E57" s="9" t="s">
        <v>324</v>
      </c>
    </row>
    <row r="58" customFormat="false" ht="15" hidden="false" customHeight="false" outlineLevel="0" collapsed="false">
      <c r="A58" s="12" t="s">
        <v>23</v>
      </c>
      <c r="B58" s="12" t="s">
        <v>328</v>
      </c>
      <c r="C58" s="18" t="n">
        <v>1703</v>
      </c>
      <c r="D58" s="12" t="s">
        <v>15</v>
      </c>
      <c r="E58" s="12" t="s">
        <v>324</v>
      </c>
    </row>
    <row r="59" customFormat="false" ht="15" hidden="false" customHeight="false" outlineLevel="0" collapsed="false">
      <c r="A59" s="9" t="s">
        <v>23</v>
      </c>
      <c r="B59" s="9" t="s">
        <v>329</v>
      </c>
      <c r="C59" s="19" t="n">
        <v>2176</v>
      </c>
      <c r="D59" s="9" t="s">
        <v>15</v>
      </c>
      <c r="E59" s="9" t="s">
        <v>324</v>
      </c>
    </row>
    <row r="60" customFormat="false" ht="15" hidden="false" customHeight="false" outlineLevel="0" collapsed="false">
      <c r="A60" s="12" t="s">
        <v>23</v>
      </c>
      <c r="B60" s="12" t="s">
        <v>330</v>
      </c>
      <c r="C60" s="18" t="n">
        <v>2399</v>
      </c>
      <c r="D60" s="12" t="s">
        <v>15</v>
      </c>
      <c r="E60" s="12" t="s">
        <v>324</v>
      </c>
    </row>
    <row r="61" customFormat="false" ht="15" hidden="false" customHeight="false" outlineLevel="0" collapsed="false">
      <c r="A61" s="9" t="s">
        <v>23</v>
      </c>
      <c r="B61" s="9" t="s">
        <v>331</v>
      </c>
      <c r="C61" s="19" t="n">
        <v>1934</v>
      </c>
      <c r="D61" s="9" t="s">
        <v>15</v>
      </c>
      <c r="E61" s="9" t="s">
        <v>324</v>
      </c>
    </row>
    <row r="62" customFormat="false" ht="15" hidden="false" customHeight="false" outlineLevel="0" collapsed="false">
      <c r="A62" s="12" t="s">
        <v>23</v>
      </c>
      <c r="B62" s="12" t="s">
        <v>45</v>
      </c>
      <c r="C62" s="18" t="n">
        <v>2414</v>
      </c>
      <c r="D62" s="12" t="s">
        <v>15</v>
      </c>
      <c r="E62" s="12" t="s">
        <v>324</v>
      </c>
    </row>
    <row r="63" customFormat="false" ht="15" hidden="false" customHeight="false" outlineLevel="0" collapsed="false">
      <c r="A63" s="9" t="s">
        <v>23</v>
      </c>
      <c r="B63" s="9" t="s">
        <v>76</v>
      </c>
      <c r="C63" s="19" t="n">
        <v>1463</v>
      </c>
      <c r="D63" s="9" t="s">
        <v>15</v>
      </c>
      <c r="E63" s="9" t="s">
        <v>324</v>
      </c>
    </row>
    <row r="64" customFormat="false" ht="15" hidden="false" customHeight="false" outlineLevel="0" collapsed="false">
      <c r="A64" s="12" t="s">
        <v>23</v>
      </c>
      <c r="B64" s="12" t="s">
        <v>74</v>
      </c>
      <c r="C64" s="18" t="n">
        <v>1383</v>
      </c>
      <c r="D64" s="12" t="s">
        <v>15</v>
      </c>
      <c r="E64" s="12" t="s">
        <v>324</v>
      </c>
    </row>
    <row r="65" customFormat="false" ht="15" hidden="false" customHeight="false" outlineLevel="0" collapsed="false">
      <c r="A65" s="9" t="s">
        <v>23</v>
      </c>
      <c r="B65" s="9" t="s">
        <v>37</v>
      </c>
      <c r="C65" s="19" t="n">
        <v>1565</v>
      </c>
      <c r="D65" s="9" t="s">
        <v>15</v>
      </c>
      <c r="E65" s="9" t="s">
        <v>324</v>
      </c>
    </row>
    <row r="66" customFormat="false" ht="15" hidden="false" customHeight="false" outlineLevel="0" collapsed="false">
      <c r="A66" s="12" t="s">
        <v>23</v>
      </c>
      <c r="B66" s="12" t="s">
        <v>85</v>
      </c>
      <c r="C66" s="18" t="n">
        <v>1984</v>
      </c>
      <c r="D66" s="12" t="s">
        <v>15</v>
      </c>
      <c r="E66" s="12" t="s">
        <v>324</v>
      </c>
    </row>
    <row r="67" customFormat="false" ht="15" hidden="false" customHeight="false" outlineLevel="0" collapsed="false">
      <c r="A67" s="9" t="s">
        <v>23</v>
      </c>
      <c r="B67" s="9" t="s">
        <v>63</v>
      </c>
      <c r="C67" s="19" t="n">
        <v>1463</v>
      </c>
      <c r="D67" s="9" t="s">
        <v>15</v>
      </c>
      <c r="E67" s="9" t="s">
        <v>324</v>
      </c>
    </row>
    <row r="68" customFormat="false" ht="15" hidden="false" customHeight="false" outlineLevel="0" collapsed="false">
      <c r="A68" s="12" t="s">
        <v>23</v>
      </c>
      <c r="B68" s="12" t="s">
        <v>332</v>
      </c>
      <c r="C68" s="18" t="n">
        <v>1400</v>
      </c>
      <c r="D68" s="12" t="s">
        <v>15</v>
      </c>
      <c r="E68" s="12" t="s">
        <v>324</v>
      </c>
    </row>
    <row r="69" customFormat="false" ht="15" hidden="false" customHeight="false" outlineLevel="0" collapsed="false">
      <c r="A69" s="9" t="s">
        <v>23</v>
      </c>
      <c r="B69" s="9" t="s">
        <v>333</v>
      </c>
      <c r="C69" s="19" t="n">
        <v>1901</v>
      </c>
      <c r="D69" s="9" t="s">
        <v>15</v>
      </c>
      <c r="E69" s="9" t="s">
        <v>324</v>
      </c>
    </row>
    <row r="70" customFormat="false" ht="15" hidden="false" customHeight="false" outlineLevel="0" collapsed="false">
      <c r="A70" s="12" t="s">
        <v>23</v>
      </c>
      <c r="B70" s="12" t="s">
        <v>334</v>
      </c>
      <c r="C70" s="18" t="n">
        <v>1796</v>
      </c>
      <c r="D70" s="12" t="s">
        <v>15</v>
      </c>
      <c r="E70" s="12" t="s">
        <v>324</v>
      </c>
    </row>
    <row r="71" customFormat="false" ht="15" hidden="false" customHeight="false" outlineLevel="0" collapsed="false">
      <c r="A71" s="9" t="s">
        <v>23</v>
      </c>
      <c r="B71" s="9" t="s">
        <v>335</v>
      </c>
      <c r="C71" s="19" t="n">
        <v>2297</v>
      </c>
      <c r="D71" s="9" t="s">
        <v>15</v>
      </c>
      <c r="E71" s="9" t="s">
        <v>324</v>
      </c>
    </row>
    <row r="72" customFormat="false" ht="15" hidden="false" customHeight="false" outlineLevel="0" collapsed="false">
      <c r="A72" s="12" t="s">
        <v>23</v>
      </c>
      <c r="B72" s="12" t="s">
        <v>336</v>
      </c>
      <c r="C72" s="18" t="n">
        <v>2171</v>
      </c>
      <c r="D72" s="12" t="s">
        <v>15</v>
      </c>
      <c r="E72" s="12" t="s">
        <v>324</v>
      </c>
    </row>
    <row r="73" customFormat="false" ht="15" hidden="false" customHeight="false" outlineLevel="0" collapsed="false">
      <c r="A73" s="9" t="s">
        <v>23</v>
      </c>
      <c r="B73" s="9" t="s">
        <v>337</v>
      </c>
      <c r="C73" s="19" t="n">
        <v>2381</v>
      </c>
      <c r="D73" s="9" t="s">
        <v>15</v>
      </c>
      <c r="E73" s="9" t="s">
        <v>324</v>
      </c>
    </row>
    <row r="74" customFormat="false" ht="15" hidden="false" customHeight="false" outlineLevel="0" collapsed="false">
      <c r="A74" s="12" t="s">
        <v>23</v>
      </c>
      <c r="B74" s="12" t="s">
        <v>107</v>
      </c>
      <c r="C74" s="18" t="n">
        <v>2274</v>
      </c>
      <c r="D74" s="12" t="s">
        <v>15</v>
      </c>
      <c r="E74" s="12" t="s">
        <v>324</v>
      </c>
    </row>
    <row r="75" customFormat="false" ht="15" hidden="false" customHeight="false" outlineLevel="0" collapsed="false">
      <c r="A75" s="9" t="s">
        <v>23</v>
      </c>
      <c r="B75" s="9" t="s">
        <v>48</v>
      </c>
      <c r="C75" s="19" t="n">
        <v>2385</v>
      </c>
      <c r="D75" s="9" t="s">
        <v>15</v>
      </c>
      <c r="E75" s="9" t="s">
        <v>324</v>
      </c>
    </row>
    <row r="76" customFormat="false" ht="15" hidden="false" customHeight="false" outlineLevel="0" collapsed="false">
      <c r="A76" s="12" t="s">
        <v>23</v>
      </c>
      <c r="B76" s="12" t="s">
        <v>122</v>
      </c>
      <c r="C76" s="18" t="n">
        <v>1614</v>
      </c>
      <c r="D76" s="12" t="s">
        <v>15</v>
      </c>
      <c r="E76" s="12" t="s">
        <v>324</v>
      </c>
    </row>
    <row r="77" customFormat="false" ht="15" hidden="false" customHeight="false" outlineLevel="0" collapsed="false">
      <c r="A77" s="9" t="s">
        <v>23</v>
      </c>
      <c r="B77" s="9" t="s">
        <v>94</v>
      </c>
      <c r="C77" s="19" t="n">
        <v>2429</v>
      </c>
      <c r="D77" s="9" t="s">
        <v>15</v>
      </c>
      <c r="E77" s="9" t="s">
        <v>325</v>
      </c>
    </row>
    <row r="78" customFormat="false" ht="15" hidden="false" customHeight="false" outlineLevel="0" collapsed="false">
      <c r="A78" s="12" t="s">
        <v>23</v>
      </c>
      <c r="B78" s="12" t="s">
        <v>39</v>
      </c>
      <c r="C78" s="18" t="n">
        <v>2247</v>
      </c>
      <c r="D78" s="12" t="s">
        <v>15</v>
      </c>
      <c r="E78" s="12" t="s">
        <v>324</v>
      </c>
    </row>
    <row r="79" customFormat="false" ht="15" hidden="false" customHeight="false" outlineLevel="0" collapsed="false">
      <c r="A79" s="9" t="s">
        <v>23</v>
      </c>
      <c r="B79" s="9" t="s">
        <v>53</v>
      </c>
      <c r="C79" s="19" t="n">
        <v>1919</v>
      </c>
      <c r="D79" s="9" t="s">
        <v>322</v>
      </c>
      <c r="E79" s="9" t="s">
        <v>323</v>
      </c>
    </row>
    <row r="80" customFormat="false" ht="15" hidden="false" customHeight="false" outlineLevel="0" collapsed="false">
      <c r="A80" s="12" t="s">
        <v>23</v>
      </c>
      <c r="B80" s="12" t="s">
        <v>338</v>
      </c>
      <c r="C80" s="18" t="n">
        <v>2378</v>
      </c>
      <c r="D80" s="12" t="s">
        <v>15</v>
      </c>
      <c r="E80" s="12" t="s">
        <v>324</v>
      </c>
    </row>
    <row r="81" customFormat="false" ht="15" hidden="false" customHeight="false" outlineLevel="0" collapsed="false">
      <c r="A81" s="9" t="s">
        <v>23</v>
      </c>
      <c r="B81" s="9" t="s">
        <v>339</v>
      </c>
      <c r="C81" s="19" t="n">
        <v>2046</v>
      </c>
      <c r="D81" s="9" t="s">
        <v>15</v>
      </c>
      <c r="E81" s="9" t="s">
        <v>324</v>
      </c>
    </row>
    <row r="82" customFormat="false" ht="15" hidden="false" customHeight="false" outlineLevel="0" collapsed="false">
      <c r="A82" s="12" t="s">
        <v>23</v>
      </c>
      <c r="B82" s="12" t="s">
        <v>340</v>
      </c>
      <c r="C82" s="18" t="n">
        <v>1426</v>
      </c>
      <c r="D82" s="12" t="s">
        <v>15</v>
      </c>
      <c r="E82" s="12" t="s">
        <v>324</v>
      </c>
    </row>
    <row r="83" customFormat="false" ht="15" hidden="false" customHeight="false" outlineLevel="0" collapsed="false">
      <c r="A83" s="9" t="s">
        <v>23</v>
      </c>
      <c r="B83" s="9" t="s">
        <v>341</v>
      </c>
      <c r="C83" s="19" t="n">
        <v>1373</v>
      </c>
      <c r="D83" s="9" t="s">
        <v>15</v>
      </c>
      <c r="E83" s="9" t="s">
        <v>325</v>
      </c>
    </row>
    <row r="84" customFormat="false" ht="15" hidden="false" customHeight="false" outlineLevel="0" collapsed="false">
      <c r="A84" s="12" t="s">
        <v>23</v>
      </c>
      <c r="B84" s="12" t="s">
        <v>342</v>
      </c>
      <c r="C84" s="18" t="n">
        <v>2204</v>
      </c>
      <c r="D84" s="12" t="s">
        <v>322</v>
      </c>
      <c r="E84" s="12" t="s">
        <v>323</v>
      </c>
    </row>
    <row r="85" customFormat="false" ht="15" hidden="false" customHeight="false" outlineLevel="0" collapsed="false">
      <c r="A85" s="9" t="s">
        <v>23</v>
      </c>
      <c r="B85" s="9" t="s">
        <v>343</v>
      </c>
      <c r="C85" s="19" t="n">
        <v>2047</v>
      </c>
      <c r="D85" s="9" t="s">
        <v>15</v>
      </c>
      <c r="E85" s="9" t="s">
        <v>324</v>
      </c>
    </row>
    <row r="86" customFormat="false" ht="15" hidden="false" customHeight="false" outlineLevel="0" collapsed="false">
      <c r="A86" s="12" t="s">
        <v>26</v>
      </c>
      <c r="B86" s="12" t="s">
        <v>55</v>
      </c>
      <c r="C86" s="18" t="n">
        <v>2323</v>
      </c>
      <c r="D86" s="12" t="s">
        <v>15</v>
      </c>
      <c r="E86" s="12" t="s">
        <v>324</v>
      </c>
    </row>
    <row r="87" customFormat="false" ht="15" hidden="false" customHeight="false" outlineLevel="0" collapsed="false">
      <c r="A87" s="9" t="s">
        <v>26</v>
      </c>
      <c r="B87" s="9" t="s">
        <v>58</v>
      </c>
      <c r="C87" s="19" t="n">
        <v>1642</v>
      </c>
      <c r="D87" s="9" t="s">
        <v>15</v>
      </c>
      <c r="E87" s="9" t="s">
        <v>324</v>
      </c>
    </row>
    <row r="88" customFormat="false" ht="15" hidden="false" customHeight="false" outlineLevel="0" collapsed="false">
      <c r="A88" s="12" t="s">
        <v>26</v>
      </c>
      <c r="B88" s="12" t="s">
        <v>102</v>
      </c>
      <c r="C88" s="18" t="n">
        <v>1946</v>
      </c>
      <c r="D88" s="12" t="s">
        <v>322</v>
      </c>
      <c r="E88" s="12" t="s">
        <v>323</v>
      </c>
    </row>
    <row r="89" customFormat="false" ht="15" hidden="false" customHeight="false" outlineLevel="0" collapsed="false">
      <c r="A89" s="9" t="s">
        <v>26</v>
      </c>
      <c r="B89" s="9" t="s">
        <v>99</v>
      </c>
      <c r="C89" s="19" t="n">
        <v>2033</v>
      </c>
      <c r="D89" s="9" t="s">
        <v>15</v>
      </c>
      <c r="E89" s="9" t="s">
        <v>324</v>
      </c>
    </row>
    <row r="90" customFormat="false" ht="15" hidden="false" customHeight="false" outlineLevel="0" collapsed="false">
      <c r="A90" s="12" t="s">
        <v>26</v>
      </c>
      <c r="B90" s="12" t="s">
        <v>41</v>
      </c>
      <c r="C90" s="18" t="n">
        <v>1827</v>
      </c>
      <c r="D90" s="12" t="s">
        <v>322</v>
      </c>
      <c r="E90" s="12" t="s">
        <v>323</v>
      </c>
    </row>
    <row r="91" customFormat="false" ht="15" hidden="false" customHeight="false" outlineLevel="0" collapsed="false">
      <c r="A91" s="9" t="s">
        <v>26</v>
      </c>
      <c r="B91" s="9" t="s">
        <v>128</v>
      </c>
      <c r="C91" s="19" t="n">
        <v>1666</v>
      </c>
      <c r="D91" s="9" t="s">
        <v>15</v>
      </c>
      <c r="E91" s="9" t="s">
        <v>324</v>
      </c>
    </row>
    <row r="92" customFormat="false" ht="15" hidden="false" customHeight="false" outlineLevel="0" collapsed="false">
      <c r="A92" s="12" t="s">
        <v>26</v>
      </c>
      <c r="B92" s="12" t="s">
        <v>326</v>
      </c>
      <c r="C92" s="18" t="n">
        <v>1482</v>
      </c>
      <c r="D92" s="12" t="s">
        <v>15</v>
      </c>
      <c r="E92" s="12" t="s">
        <v>325</v>
      </c>
    </row>
    <row r="93" customFormat="false" ht="15" hidden="false" customHeight="false" outlineLevel="0" collapsed="false">
      <c r="A93" s="9" t="s">
        <v>26</v>
      </c>
      <c r="B93" s="9" t="s">
        <v>327</v>
      </c>
      <c r="C93" s="19" t="n">
        <v>1915</v>
      </c>
      <c r="D93" s="9" t="s">
        <v>15</v>
      </c>
      <c r="E93" s="9" t="s">
        <v>324</v>
      </c>
    </row>
    <row r="94" customFormat="false" ht="15" hidden="false" customHeight="false" outlineLevel="0" collapsed="false">
      <c r="A94" s="12" t="s">
        <v>26</v>
      </c>
      <c r="B94" s="12" t="s">
        <v>328</v>
      </c>
      <c r="C94" s="18" t="n">
        <v>1937</v>
      </c>
      <c r="D94" s="12" t="s">
        <v>15</v>
      </c>
      <c r="E94" s="12" t="s">
        <v>324</v>
      </c>
    </row>
    <row r="95" customFormat="false" ht="15" hidden="false" customHeight="false" outlineLevel="0" collapsed="false">
      <c r="A95" s="9" t="s">
        <v>26</v>
      </c>
      <c r="B95" s="9" t="s">
        <v>329</v>
      </c>
      <c r="C95" s="19" t="n">
        <v>1495</v>
      </c>
      <c r="D95" s="9" t="s">
        <v>15</v>
      </c>
      <c r="E95" s="9" t="s">
        <v>324</v>
      </c>
    </row>
    <row r="96" customFormat="false" ht="15" hidden="false" customHeight="false" outlineLevel="0" collapsed="false">
      <c r="A96" s="12" t="s">
        <v>26</v>
      </c>
      <c r="B96" s="12" t="s">
        <v>330</v>
      </c>
      <c r="C96" s="18" t="n">
        <v>1667</v>
      </c>
      <c r="D96" s="12" t="s">
        <v>15</v>
      </c>
      <c r="E96" s="12" t="s">
        <v>324</v>
      </c>
    </row>
    <row r="97" customFormat="false" ht="15" hidden="false" customHeight="false" outlineLevel="0" collapsed="false">
      <c r="A97" s="9" t="s">
        <v>26</v>
      </c>
      <c r="B97" s="9" t="s">
        <v>331</v>
      </c>
      <c r="C97" s="19" t="n">
        <v>1951</v>
      </c>
      <c r="D97" s="9" t="s">
        <v>15</v>
      </c>
      <c r="E97" s="9" t="s">
        <v>324</v>
      </c>
    </row>
    <row r="98" customFormat="false" ht="15" hidden="false" customHeight="false" outlineLevel="0" collapsed="false">
      <c r="A98" s="12" t="s">
        <v>26</v>
      </c>
      <c r="B98" s="12" t="s">
        <v>45</v>
      </c>
      <c r="C98" s="18" t="n">
        <v>1977</v>
      </c>
      <c r="D98" s="12" t="s">
        <v>15</v>
      </c>
      <c r="E98" s="12" t="s">
        <v>324</v>
      </c>
    </row>
    <row r="99" customFormat="false" ht="15" hidden="false" customHeight="false" outlineLevel="0" collapsed="false">
      <c r="A99" s="9" t="s">
        <v>26</v>
      </c>
      <c r="B99" s="9" t="s">
        <v>76</v>
      </c>
      <c r="C99" s="19" t="n">
        <v>2131</v>
      </c>
      <c r="D99" s="9" t="s">
        <v>15</v>
      </c>
      <c r="E99" s="9" t="s">
        <v>324</v>
      </c>
    </row>
    <row r="100" customFormat="false" ht="15" hidden="false" customHeight="false" outlineLevel="0" collapsed="false">
      <c r="A100" s="12" t="s">
        <v>26</v>
      </c>
      <c r="B100" s="12" t="s">
        <v>74</v>
      </c>
      <c r="C100" s="18" t="n">
        <v>2024</v>
      </c>
      <c r="D100" s="12" t="s">
        <v>15</v>
      </c>
      <c r="E100" s="12" t="s">
        <v>324</v>
      </c>
    </row>
    <row r="101" customFormat="false" ht="15" hidden="false" customHeight="false" outlineLevel="0" collapsed="false">
      <c r="A101" s="9" t="s">
        <v>26</v>
      </c>
      <c r="B101" s="9" t="s">
        <v>37</v>
      </c>
      <c r="C101" s="19" t="n">
        <v>1616</v>
      </c>
      <c r="D101" s="9" t="s">
        <v>15</v>
      </c>
      <c r="E101" s="9" t="s">
        <v>324</v>
      </c>
    </row>
    <row r="102" customFormat="false" ht="15" hidden="false" customHeight="false" outlineLevel="0" collapsed="false">
      <c r="A102" s="12" t="s">
        <v>26</v>
      </c>
      <c r="B102" s="12" t="s">
        <v>85</v>
      </c>
      <c r="C102" s="18" t="n">
        <v>1771</v>
      </c>
      <c r="D102" s="12" t="s">
        <v>15</v>
      </c>
      <c r="E102" s="12" t="s">
        <v>324</v>
      </c>
    </row>
    <row r="103" customFormat="false" ht="15" hidden="false" customHeight="false" outlineLevel="0" collapsed="false">
      <c r="A103" s="9" t="s">
        <v>26</v>
      </c>
      <c r="B103" s="9" t="s">
        <v>63</v>
      </c>
      <c r="C103" s="19" t="n">
        <v>1738</v>
      </c>
      <c r="D103" s="9" t="s">
        <v>15</v>
      </c>
      <c r="E103" s="9" t="s">
        <v>324</v>
      </c>
    </row>
    <row r="104" customFormat="false" ht="15" hidden="false" customHeight="false" outlineLevel="0" collapsed="false">
      <c r="A104" s="12" t="s">
        <v>26</v>
      </c>
      <c r="B104" s="12" t="s">
        <v>332</v>
      </c>
      <c r="C104" s="18" t="n">
        <v>1962</v>
      </c>
      <c r="D104" s="12" t="s">
        <v>15</v>
      </c>
      <c r="E104" s="12" t="s">
        <v>324</v>
      </c>
    </row>
    <row r="105" customFormat="false" ht="15" hidden="false" customHeight="false" outlineLevel="0" collapsed="false">
      <c r="A105" s="9" t="s">
        <v>26</v>
      </c>
      <c r="B105" s="9" t="s">
        <v>333</v>
      </c>
      <c r="C105" s="19" t="n">
        <v>2436</v>
      </c>
      <c r="D105" s="9" t="s">
        <v>15</v>
      </c>
      <c r="E105" s="9" t="s">
        <v>324</v>
      </c>
    </row>
    <row r="106" customFormat="false" ht="15" hidden="false" customHeight="false" outlineLevel="0" collapsed="false">
      <c r="A106" s="12" t="s">
        <v>26</v>
      </c>
      <c r="B106" s="12" t="s">
        <v>334</v>
      </c>
      <c r="C106" s="18" t="n">
        <v>1524</v>
      </c>
      <c r="D106" s="12" t="s">
        <v>15</v>
      </c>
      <c r="E106" s="12" t="s">
        <v>324</v>
      </c>
    </row>
    <row r="107" customFormat="false" ht="15" hidden="false" customHeight="false" outlineLevel="0" collapsed="false">
      <c r="A107" s="9" t="s">
        <v>26</v>
      </c>
      <c r="B107" s="9" t="s">
        <v>335</v>
      </c>
      <c r="C107" s="19" t="n">
        <v>1834</v>
      </c>
      <c r="D107" s="9" t="s">
        <v>15</v>
      </c>
      <c r="E107" s="9" t="s">
        <v>324</v>
      </c>
    </row>
    <row r="108" customFormat="false" ht="15" hidden="false" customHeight="false" outlineLevel="0" collapsed="false">
      <c r="A108" s="12" t="s">
        <v>26</v>
      </c>
      <c r="B108" s="12" t="s">
        <v>336</v>
      </c>
      <c r="C108" s="18" t="n">
        <v>1834</v>
      </c>
      <c r="D108" s="12" t="s">
        <v>15</v>
      </c>
      <c r="E108" s="12" t="s">
        <v>324</v>
      </c>
    </row>
    <row r="109" customFormat="false" ht="15" hidden="false" customHeight="false" outlineLevel="0" collapsed="false">
      <c r="A109" s="9" t="s">
        <v>26</v>
      </c>
      <c r="B109" s="9" t="s">
        <v>337</v>
      </c>
      <c r="C109" s="19" t="n">
        <v>1598</v>
      </c>
      <c r="D109" s="9" t="s">
        <v>322</v>
      </c>
      <c r="E109" s="9" t="s">
        <v>323</v>
      </c>
    </row>
    <row r="110" customFormat="false" ht="15" hidden="false" customHeight="false" outlineLevel="0" collapsed="false">
      <c r="A110" s="12" t="s">
        <v>26</v>
      </c>
      <c r="B110" s="12" t="s">
        <v>107</v>
      </c>
      <c r="C110" s="18" t="n">
        <v>2163</v>
      </c>
      <c r="D110" s="12" t="s">
        <v>15</v>
      </c>
      <c r="E110" s="12" t="s">
        <v>324</v>
      </c>
    </row>
    <row r="111" customFormat="false" ht="15" hidden="false" customHeight="false" outlineLevel="0" collapsed="false">
      <c r="A111" s="9" t="s">
        <v>26</v>
      </c>
      <c r="B111" s="9" t="s">
        <v>48</v>
      </c>
      <c r="C111" s="19" t="n">
        <v>1738</v>
      </c>
      <c r="D111" s="9" t="s">
        <v>15</v>
      </c>
      <c r="E111" s="9" t="s">
        <v>324</v>
      </c>
    </row>
    <row r="112" customFormat="false" ht="15" hidden="false" customHeight="false" outlineLevel="0" collapsed="false">
      <c r="A112" s="12" t="s">
        <v>26</v>
      </c>
      <c r="B112" s="12" t="s">
        <v>122</v>
      </c>
      <c r="C112" s="18" t="n">
        <v>2285</v>
      </c>
      <c r="D112" s="12" t="s">
        <v>15</v>
      </c>
      <c r="E112" s="12" t="s">
        <v>324</v>
      </c>
    </row>
    <row r="113" customFormat="false" ht="15" hidden="false" customHeight="false" outlineLevel="0" collapsed="false">
      <c r="A113" s="9" t="s">
        <v>26</v>
      </c>
      <c r="B113" s="9" t="s">
        <v>94</v>
      </c>
      <c r="C113" s="19" t="n">
        <v>2163</v>
      </c>
      <c r="D113" s="9" t="s">
        <v>15</v>
      </c>
      <c r="E113" s="9" t="s">
        <v>324</v>
      </c>
    </row>
    <row r="114" customFormat="false" ht="15" hidden="false" customHeight="false" outlineLevel="0" collapsed="false">
      <c r="A114" s="12" t="s">
        <v>26</v>
      </c>
      <c r="B114" s="12" t="s">
        <v>39</v>
      </c>
      <c r="C114" s="18" t="n">
        <v>1873</v>
      </c>
      <c r="D114" s="12" t="s">
        <v>15</v>
      </c>
      <c r="E114" s="12" t="s">
        <v>324</v>
      </c>
    </row>
    <row r="115" customFormat="false" ht="15" hidden="false" customHeight="false" outlineLevel="0" collapsed="false">
      <c r="A115" s="9" t="s">
        <v>26</v>
      </c>
      <c r="B115" s="9" t="s">
        <v>53</v>
      </c>
      <c r="C115" s="19" t="n">
        <v>2356</v>
      </c>
      <c r="D115" s="9" t="s">
        <v>15</v>
      </c>
      <c r="E115" s="9" t="s">
        <v>324</v>
      </c>
    </row>
    <row r="116" customFormat="false" ht="15" hidden="false" customHeight="false" outlineLevel="0" collapsed="false">
      <c r="A116" s="12" t="s">
        <v>26</v>
      </c>
      <c r="B116" s="12" t="s">
        <v>338</v>
      </c>
      <c r="C116" s="18" t="n">
        <v>1355</v>
      </c>
      <c r="D116" s="12" t="s">
        <v>15</v>
      </c>
      <c r="E116" s="12" t="s">
        <v>324</v>
      </c>
    </row>
    <row r="117" customFormat="false" ht="15" hidden="false" customHeight="false" outlineLevel="0" collapsed="false">
      <c r="A117" s="9" t="s">
        <v>26</v>
      </c>
      <c r="B117" s="9" t="s">
        <v>339</v>
      </c>
      <c r="C117" s="19" t="n">
        <v>1898</v>
      </c>
      <c r="D117" s="9" t="s">
        <v>322</v>
      </c>
      <c r="E117" s="9" t="s">
        <v>323</v>
      </c>
    </row>
    <row r="118" customFormat="false" ht="15" hidden="false" customHeight="false" outlineLevel="0" collapsed="false">
      <c r="A118" s="12" t="s">
        <v>26</v>
      </c>
      <c r="B118" s="12" t="s">
        <v>340</v>
      </c>
      <c r="C118" s="18" t="n">
        <v>1979</v>
      </c>
      <c r="D118" s="12" t="s">
        <v>15</v>
      </c>
      <c r="E118" s="12" t="s">
        <v>324</v>
      </c>
    </row>
    <row r="119" customFormat="false" ht="15" hidden="false" customHeight="false" outlineLevel="0" collapsed="false">
      <c r="A119" s="9" t="s">
        <v>26</v>
      </c>
      <c r="B119" s="9" t="s">
        <v>341</v>
      </c>
      <c r="C119" s="19" t="n">
        <v>2310</v>
      </c>
      <c r="D119" s="9" t="s">
        <v>15</v>
      </c>
      <c r="E119" s="9" t="s">
        <v>324</v>
      </c>
    </row>
    <row r="120" customFormat="false" ht="15" hidden="false" customHeight="false" outlineLevel="0" collapsed="false">
      <c r="A120" s="12" t="s">
        <v>26</v>
      </c>
      <c r="B120" s="12" t="s">
        <v>342</v>
      </c>
      <c r="C120" s="18" t="n">
        <v>1848</v>
      </c>
      <c r="D120" s="12" t="s">
        <v>15</v>
      </c>
      <c r="E120" s="12" t="s">
        <v>324</v>
      </c>
    </row>
    <row r="121" customFormat="false" ht="15" hidden="false" customHeight="false" outlineLevel="0" collapsed="false">
      <c r="A121" s="9" t="s">
        <v>26</v>
      </c>
      <c r="B121" s="9" t="s">
        <v>343</v>
      </c>
      <c r="C121" s="19" t="n">
        <v>1672</v>
      </c>
      <c r="D121" s="9" t="s">
        <v>15</v>
      </c>
      <c r="E121" s="9" t="s">
        <v>324</v>
      </c>
    </row>
    <row r="122" customFormat="false" ht="15" hidden="false" customHeight="false" outlineLevel="0" collapsed="false">
      <c r="A122" s="12" t="s">
        <v>26</v>
      </c>
      <c r="B122" s="12" t="s">
        <v>43</v>
      </c>
      <c r="C122" s="18" t="n">
        <v>1773</v>
      </c>
      <c r="D122" s="12" t="s">
        <v>15</v>
      </c>
      <c r="E122" s="12" t="s">
        <v>324</v>
      </c>
    </row>
    <row r="123" customFormat="false" ht="15" hidden="false" customHeight="false" outlineLevel="0" collapsed="false">
      <c r="A123" s="9" t="s">
        <v>26</v>
      </c>
      <c r="B123" s="9" t="s">
        <v>82</v>
      </c>
      <c r="C123" s="19" t="n">
        <v>2285</v>
      </c>
      <c r="D123" s="9" t="s">
        <v>15</v>
      </c>
      <c r="E123" s="9" t="s">
        <v>324</v>
      </c>
    </row>
    <row r="124" customFormat="false" ht="15" hidden="false" customHeight="false" outlineLevel="0" collapsed="false">
      <c r="A124" s="12" t="s">
        <v>26</v>
      </c>
      <c r="B124" s="12" t="s">
        <v>50</v>
      </c>
      <c r="C124" s="18" t="n">
        <v>1553</v>
      </c>
      <c r="D124" s="12" t="s">
        <v>15</v>
      </c>
      <c r="E124" s="12" t="s">
        <v>324</v>
      </c>
    </row>
    <row r="125" customFormat="false" ht="15" hidden="false" customHeight="false" outlineLevel="0" collapsed="false">
      <c r="A125" s="9" t="s">
        <v>26</v>
      </c>
      <c r="B125" s="9" t="s">
        <v>65</v>
      </c>
      <c r="C125" s="19" t="n">
        <v>1983</v>
      </c>
      <c r="D125" s="9" t="s">
        <v>15</v>
      </c>
      <c r="E125" s="9" t="s">
        <v>324</v>
      </c>
    </row>
    <row r="126" customFormat="false" ht="15" hidden="false" customHeight="false" outlineLevel="0" collapsed="false">
      <c r="A126" s="12" t="s">
        <v>26</v>
      </c>
      <c r="B126" s="12" t="s">
        <v>114</v>
      </c>
      <c r="C126" s="18" t="n">
        <v>2362</v>
      </c>
      <c r="D126" s="12" t="s">
        <v>15</v>
      </c>
      <c r="E126" s="12" t="s">
        <v>324</v>
      </c>
    </row>
    <row r="127" customFormat="false" ht="15" hidden="false" customHeight="false" outlineLevel="0" collapsed="false">
      <c r="A127" s="9" t="s">
        <v>26</v>
      </c>
      <c r="B127" s="9" t="s">
        <v>71</v>
      </c>
      <c r="C127" s="19" t="n">
        <v>2272</v>
      </c>
      <c r="D127" s="9" t="s">
        <v>322</v>
      </c>
      <c r="E127" s="9" t="s">
        <v>323</v>
      </c>
    </row>
    <row r="128" customFormat="false" ht="15" hidden="false" customHeight="false" outlineLevel="0" collapsed="false">
      <c r="A128" s="12" t="s">
        <v>26</v>
      </c>
      <c r="B128" s="12" t="s">
        <v>344</v>
      </c>
      <c r="C128" s="18" t="n">
        <v>1575</v>
      </c>
      <c r="D128" s="12" t="s">
        <v>15</v>
      </c>
      <c r="E128" s="12" t="s">
        <v>325</v>
      </c>
    </row>
    <row r="129" customFormat="false" ht="15" hidden="false" customHeight="false" outlineLevel="0" collapsed="false">
      <c r="A129" s="9" t="s">
        <v>26</v>
      </c>
      <c r="B129" s="9" t="s">
        <v>345</v>
      </c>
      <c r="C129" s="19" t="n">
        <v>1362</v>
      </c>
      <c r="D129" s="9" t="s">
        <v>15</v>
      </c>
      <c r="E129" s="9" t="s">
        <v>324</v>
      </c>
    </row>
    <row r="130" customFormat="false" ht="15" hidden="false" customHeight="false" outlineLevel="0" collapsed="false">
      <c r="A130" s="12" t="s">
        <v>26</v>
      </c>
      <c r="B130" s="12" t="s">
        <v>346</v>
      </c>
      <c r="C130" s="18" t="n">
        <v>1897</v>
      </c>
      <c r="D130" s="12" t="s">
        <v>322</v>
      </c>
      <c r="E130" s="12" t="s">
        <v>323</v>
      </c>
    </row>
    <row r="131" customFormat="false" ht="15" hidden="false" customHeight="false" outlineLevel="0" collapsed="false">
      <c r="A131" s="9" t="s">
        <v>26</v>
      </c>
      <c r="B131" s="9" t="s">
        <v>347</v>
      </c>
      <c r="C131" s="19" t="n">
        <v>2201</v>
      </c>
      <c r="D131" s="9" t="s">
        <v>15</v>
      </c>
      <c r="E131" s="9" t="s">
        <v>325</v>
      </c>
    </row>
    <row r="132" customFormat="false" ht="15" hidden="false" customHeight="false" outlineLevel="0" collapsed="false">
      <c r="A132" s="12" t="s">
        <v>26</v>
      </c>
      <c r="B132" s="12" t="s">
        <v>348</v>
      </c>
      <c r="C132" s="18" t="n">
        <v>1919</v>
      </c>
      <c r="D132" s="12" t="s">
        <v>15</v>
      </c>
      <c r="E132" s="12" t="s">
        <v>324</v>
      </c>
    </row>
    <row r="133" customFormat="false" ht="15" hidden="false" customHeight="false" outlineLevel="0" collapsed="false">
      <c r="A133" s="9" t="s">
        <v>26</v>
      </c>
      <c r="B133" s="9" t="s">
        <v>349</v>
      </c>
      <c r="C133" s="19" t="n">
        <v>1778</v>
      </c>
      <c r="D133" s="9" t="s">
        <v>15</v>
      </c>
      <c r="E133" s="9" t="s">
        <v>324</v>
      </c>
    </row>
    <row r="134" customFormat="false" ht="15" hidden="false" customHeight="false" outlineLevel="0" collapsed="false">
      <c r="A134" s="12" t="s">
        <v>26</v>
      </c>
      <c r="B134" s="12" t="s">
        <v>350</v>
      </c>
      <c r="C134" s="18" t="n">
        <v>1736</v>
      </c>
      <c r="D134" s="12" t="s">
        <v>322</v>
      </c>
      <c r="E134" s="12" t="s">
        <v>323</v>
      </c>
    </row>
    <row r="135" customFormat="false" ht="15" hidden="false" customHeight="false" outlineLevel="0" collapsed="false">
      <c r="A135" s="9" t="s">
        <v>26</v>
      </c>
      <c r="B135" s="9" t="s">
        <v>351</v>
      </c>
      <c r="C135" s="19" t="n">
        <v>2094</v>
      </c>
      <c r="D135" s="9" t="s">
        <v>15</v>
      </c>
      <c r="E135" s="9" t="s">
        <v>324</v>
      </c>
    </row>
    <row r="136" customFormat="false" ht="15" hidden="false" customHeight="false" outlineLevel="0" collapsed="false">
      <c r="A136" s="12" t="s">
        <v>26</v>
      </c>
      <c r="B136" s="12" t="s">
        <v>352</v>
      </c>
      <c r="C136" s="18" t="n">
        <v>1762</v>
      </c>
      <c r="D136" s="12" t="s">
        <v>15</v>
      </c>
      <c r="E136" s="12" t="s">
        <v>324</v>
      </c>
    </row>
    <row r="137" customFormat="false" ht="15" hidden="false" customHeight="false" outlineLevel="0" collapsed="false">
      <c r="A137" s="9" t="s">
        <v>26</v>
      </c>
      <c r="B137" s="9" t="s">
        <v>353</v>
      </c>
      <c r="C137" s="19" t="n">
        <v>1981</v>
      </c>
      <c r="D137" s="9" t="s">
        <v>15</v>
      </c>
      <c r="E137" s="9" t="s">
        <v>325</v>
      </c>
    </row>
    <row r="138" customFormat="false" ht="15" hidden="false" customHeight="false" outlineLevel="0" collapsed="false">
      <c r="A138" s="12" t="s">
        <v>26</v>
      </c>
      <c r="B138" s="12" t="s">
        <v>354</v>
      </c>
      <c r="C138" s="18" t="n">
        <v>1885</v>
      </c>
      <c r="D138" s="12" t="s">
        <v>15</v>
      </c>
      <c r="E138" s="12" t="s">
        <v>324</v>
      </c>
    </row>
    <row r="139" customFormat="false" ht="15" hidden="false" customHeight="false" outlineLevel="0" collapsed="false">
      <c r="A139" s="9" t="s">
        <v>26</v>
      </c>
      <c r="B139" s="9" t="s">
        <v>355</v>
      </c>
      <c r="C139" s="19" t="n">
        <v>2446</v>
      </c>
      <c r="D139" s="9" t="s">
        <v>15</v>
      </c>
      <c r="E139" s="9" t="s">
        <v>324</v>
      </c>
    </row>
    <row r="140" customFormat="false" ht="15" hidden="false" customHeight="false" outlineLevel="0" collapsed="false">
      <c r="A140" s="12" t="s">
        <v>26</v>
      </c>
      <c r="B140" s="12" t="s">
        <v>356</v>
      </c>
      <c r="C140" s="18" t="n">
        <v>2247</v>
      </c>
      <c r="D140" s="12" t="s">
        <v>15</v>
      </c>
      <c r="E140" s="12" t="s">
        <v>324</v>
      </c>
    </row>
    <row r="141" customFormat="false" ht="15" hidden="false" customHeight="false" outlineLevel="0" collapsed="false">
      <c r="A141" s="9" t="s">
        <v>26</v>
      </c>
      <c r="B141" s="9" t="s">
        <v>357</v>
      </c>
      <c r="C141" s="19" t="n">
        <v>2426</v>
      </c>
      <c r="D141" s="9" t="s">
        <v>15</v>
      </c>
      <c r="E141" s="9" t="s">
        <v>324</v>
      </c>
    </row>
    <row r="142" customFormat="false" ht="15" hidden="false" customHeight="false" outlineLevel="0" collapsed="false">
      <c r="A142" s="12" t="s">
        <v>26</v>
      </c>
      <c r="B142" s="12" t="s">
        <v>358</v>
      </c>
      <c r="C142" s="18" t="n">
        <v>1472</v>
      </c>
      <c r="D142" s="12" t="s">
        <v>15</v>
      </c>
      <c r="E142" s="12" t="s">
        <v>324</v>
      </c>
    </row>
    <row r="143" customFormat="false" ht="15" hidden="false" customHeight="false" outlineLevel="0" collapsed="false">
      <c r="A143" s="9" t="s">
        <v>26</v>
      </c>
      <c r="B143" s="9" t="s">
        <v>359</v>
      </c>
      <c r="C143" s="19" t="n">
        <v>2253</v>
      </c>
      <c r="D143" s="9" t="s">
        <v>322</v>
      </c>
      <c r="E143" s="9" t="s">
        <v>323</v>
      </c>
    </row>
    <row r="144" customFormat="false" ht="15" hidden="false" customHeight="false" outlineLevel="0" collapsed="false">
      <c r="A144" s="12" t="s">
        <v>26</v>
      </c>
      <c r="B144" s="12" t="s">
        <v>360</v>
      </c>
      <c r="C144" s="18" t="n">
        <v>2327</v>
      </c>
      <c r="D144" s="12" t="s">
        <v>15</v>
      </c>
      <c r="E144" s="12" t="s">
        <v>324</v>
      </c>
    </row>
    <row r="145" customFormat="false" ht="15" hidden="false" customHeight="false" outlineLevel="0" collapsed="false">
      <c r="A145" s="9" t="s">
        <v>26</v>
      </c>
      <c r="B145" s="9" t="s">
        <v>361</v>
      </c>
      <c r="C145" s="19" t="n">
        <v>1669</v>
      </c>
      <c r="D145" s="9" t="s">
        <v>15</v>
      </c>
      <c r="E145" s="9" t="s">
        <v>324</v>
      </c>
    </row>
    <row r="146" customFormat="false" ht="15" hidden="false" customHeight="false" outlineLevel="0" collapsed="false">
      <c r="A146" s="12" t="s">
        <v>29</v>
      </c>
      <c r="B146" s="12" t="s">
        <v>55</v>
      </c>
      <c r="C146" s="18" t="n">
        <v>1557</v>
      </c>
      <c r="D146" s="12" t="s">
        <v>15</v>
      </c>
      <c r="E146" s="12" t="s">
        <v>324</v>
      </c>
    </row>
    <row r="147" customFormat="false" ht="15" hidden="false" customHeight="false" outlineLevel="0" collapsed="false">
      <c r="A147" s="9" t="s">
        <v>29</v>
      </c>
      <c r="B147" s="9" t="s">
        <v>58</v>
      </c>
      <c r="C147" s="19" t="n">
        <v>2013</v>
      </c>
      <c r="D147" s="9" t="s">
        <v>15</v>
      </c>
      <c r="E147" s="9" t="s">
        <v>325</v>
      </c>
    </row>
    <row r="148" customFormat="false" ht="15" hidden="false" customHeight="false" outlineLevel="0" collapsed="false">
      <c r="A148" s="12" t="s">
        <v>29</v>
      </c>
      <c r="B148" s="12" t="s">
        <v>102</v>
      </c>
      <c r="C148" s="18" t="n">
        <v>2050</v>
      </c>
      <c r="D148" s="12" t="s">
        <v>15</v>
      </c>
      <c r="E148" s="12" t="s">
        <v>324</v>
      </c>
    </row>
    <row r="149" customFormat="false" ht="15" hidden="false" customHeight="false" outlineLevel="0" collapsed="false">
      <c r="A149" s="9" t="s">
        <v>29</v>
      </c>
      <c r="B149" s="9" t="s">
        <v>99</v>
      </c>
      <c r="C149" s="19" t="n">
        <v>2216</v>
      </c>
      <c r="D149" s="9" t="s">
        <v>15</v>
      </c>
      <c r="E149" s="9" t="s">
        <v>324</v>
      </c>
    </row>
    <row r="150" customFormat="false" ht="15" hidden="false" customHeight="false" outlineLevel="0" collapsed="false">
      <c r="A150" s="12" t="s">
        <v>29</v>
      </c>
      <c r="B150" s="12" t="s">
        <v>41</v>
      </c>
      <c r="C150" s="18" t="n">
        <v>1354</v>
      </c>
      <c r="D150" s="12" t="s">
        <v>15</v>
      </c>
      <c r="E150" s="12" t="s">
        <v>324</v>
      </c>
    </row>
    <row r="151" customFormat="false" ht="15" hidden="false" customHeight="false" outlineLevel="0" collapsed="false">
      <c r="A151" s="9" t="s">
        <v>29</v>
      </c>
      <c r="B151" s="9" t="s">
        <v>128</v>
      </c>
      <c r="C151" s="19" t="n">
        <v>1995</v>
      </c>
      <c r="D151" s="9" t="s">
        <v>15</v>
      </c>
      <c r="E151" s="9" t="s">
        <v>324</v>
      </c>
    </row>
    <row r="152" customFormat="false" ht="15" hidden="false" customHeight="false" outlineLevel="0" collapsed="false">
      <c r="A152" s="12" t="s">
        <v>29</v>
      </c>
      <c r="B152" s="12" t="s">
        <v>326</v>
      </c>
      <c r="C152" s="18" t="n">
        <v>1898</v>
      </c>
      <c r="D152" s="12" t="s">
        <v>15</v>
      </c>
      <c r="E152" s="12" t="s">
        <v>324</v>
      </c>
    </row>
    <row r="153" customFormat="false" ht="15" hidden="false" customHeight="false" outlineLevel="0" collapsed="false">
      <c r="A153" s="9" t="s">
        <v>29</v>
      </c>
      <c r="B153" s="9" t="s">
        <v>327</v>
      </c>
      <c r="C153" s="19" t="n">
        <v>2061</v>
      </c>
      <c r="D153" s="9" t="s">
        <v>15</v>
      </c>
      <c r="E153" s="9" t="s">
        <v>325</v>
      </c>
    </row>
    <row r="154" customFormat="false" ht="15" hidden="false" customHeight="false" outlineLevel="0" collapsed="false">
      <c r="A154" s="12" t="s">
        <v>29</v>
      </c>
      <c r="B154" s="12" t="s">
        <v>328</v>
      </c>
      <c r="C154" s="18" t="n">
        <v>1982</v>
      </c>
      <c r="D154" s="12" t="s">
        <v>15</v>
      </c>
      <c r="E154" s="12" t="s">
        <v>324</v>
      </c>
    </row>
    <row r="155" customFormat="false" ht="15" hidden="false" customHeight="false" outlineLevel="0" collapsed="false">
      <c r="A155" s="9" t="s">
        <v>29</v>
      </c>
      <c r="B155" s="9" t="s">
        <v>329</v>
      </c>
      <c r="C155" s="19" t="n">
        <v>1522</v>
      </c>
      <c r="D155" s="9" t="s">
        <v>15</v>
      </c>
      <c r="E155" s="9" t="s">
        <v>324</v>
      </c>
    </row>
    <row r="156" customFormat="false" ht="15" hidden="false" customHeight="false" outlineLevel="0" collapsed="false">
      <c r="A156" s="12" t="s">
        <v>29</v>
      </c>
      <c r="B156" s="12" t="s">
        <v>330</v>
      </c>
      <c r="C156" s="18" t="n">
        <v>1460</v>
      </c>
      <c r="D156" s="12" t="s">
        <v>15</v>
      </c>
      <c r="E156" s="12" t="s">
        <v>324</v>
      </c>
    </row>
    <row r="157" customFormat="false" ht="15" hidden="false" customHeight="false" outlineLevel="0" collapsed="false">
      <c r="A157" s="9" t="s">
        <v>29</v>
      </c>
      <c r="B157" s="9" t="s">
        <v>331</v>
      </c>
      <c r="C157" s="19" t="n">
        <v>2255</v>
      </c>
      <c r="D157" s="9" t="s">
        <v>15</v>
      </c>
      <c r="E157" s="9" t="s">
        <v>324</v>
      </c>
    </row>
    <row r="158" customFormat="false" ht="15" hidden="false" customHeight="false" outlineLevel="0" collapsed="false">
      <c r="A158" s="12" t="s">
        <v>29</v>
      </c>
      <c r="B158" s="12" t="s">
        <v>45</v>
      </c>
      <c r="C158" s="18" t="n">
        <v>1418</v>
      </c>
      <c r="D158" s="12" t="s">
        <v>15</v>
      </c>
      <c r="E158" s="12" t="s">
        <v>324</v>
      </c>
    </row>
    <row r="159" customFormat="false" ht="15" hidden="false" customHeight="false" outlineLevel="0" collapsed="false">
      <c r="A159" s="9" t="s">
        <v>29</v>
      </c>
      <c r="B159" s="9" t="s">
        <v>76</v>
      </c>
      <c r="C159" s="19" t="n">
        <v>1705</v>
      </c>
      <c r="D159" s="9" t="s">
        <v>15</v>
      </c>
      <c r="E159" s="9" t="s">
        <v>324</v>
      </c>
    </row>
    <row r="160" customFormat="false" ht="15" hidden="false" customHeight="false" outlineLevel="0" collapsed="false">
      <c r="A160" s="12" t="s">
        <v>29</v>
      </c>
      <c r="B160" s="12" t="s">
        <v>74</v>
      </c>
      <c r="C160" s="18" t="n">
        <v>1536</v>
      </c>
      <c r="D160" s="12" t="s">
        <v>15</v>
      </c>
      <c r="E160" s="12" t="s">
        <v>324</v>
      </c>
    </row>
    <row r="161" customFormat="false" ht="15" hidden="false" customHeight="false" outlineLevel="0" collapsed="false">
      <c r="A161" s="9" t="s">
        <v>29</v>
      </c>
      <c r="B161" s="9" t="s">
        <v>37</v>
      </c>
      <c r="C161" s="19" t="n">
        <v>2344</v>
      </c>
      <c r="D161" s="9" t="s">
        <v>15</v>
      </c>
      <c r="E161" s="9" t="s">
        <v>324</v>
      </c>
    </row>
    <row r="162" customFormat="false" ht="15" hidden="false" customHeight="false" outlineLevel="0" collapsed="false">
      <c r="A162" s="12" t="s">
        <v>29</v>
      </c>
      <c r="B162" s="12" t="s">
        <v>85</v>
      </c>
      <c r="C162" s="18" t="n">
        <v>1845</v>
      </c>
      <c r="D162" s="12" t="s">
        <v>15</v>
      </c>
      <c r="E162" s="12" t="s">
        <v>324</v>
      </c>
    </row>
    <row r="163" customFormat="false" ht="15" hidden="false" customHeight="false" outlineLevel="0" collapsed="false">
      <c r="A163" s="9" t="s">
        <v>29</v>
      </c>
      <c r="B163" s="9" t="s">
        <v>63</v>
      </c>
      <c r="C163" s="19" t="n">
        <v>2330</v>
      </c>
      <c r="D163" s="9" t="s">
        <v>15</v>
      </c>
      <c r="E163" s="9" t="s">
        <v>325</v>
      </c>
    </row>
    <row r="164" customFormat="false" ht="15" hidden="false" customHeight="false" outlineLevel="0" collapsed="false">
      <c r="A164" s="12" t="s">
        <v>29</v>
      </c>
      <c r="B164" s="12" t="s">
        <v>332</v>
      </c>
      <c r="C164" s="18" t="n">
        <v>1834</v>
      </c>
      <c r="D164" s="12" t="s">
        <v>15</v>
      </c>
      <c r="E164" s="12" t="s">
        <v>324</v>
      </c>
    </row>
    <row r="165" customFormat="false" ht="15" hidden="false" customHeight="false" outlineLevel="0" collapsed="false">
      <c r="A165" s="9" t="s">
        <v>29</v>
      </c>
      <c r="B165" s="9" t="s">
        <v>333</v>
      </c>
      <c r="C165" s="19" t="n">
        <v>1398</v>
      </c>
      <c r="D165" s="9" t="s">
        <v>322</v>
      </c>
      <c r="E165" s="9" t="s">
        <v>323</v>
      </c>
    </row>
    <row r="166" customFormat="false" ht="15" hidden="false" customHeight="false" outlineLevel="0" collapsed="false">
      <c r="A166" s="12" t="s">
        <v>29</v>
      </c>
      <c r="B166" s="12" t="s">
        <v>334</v>
      </c>
      <c r="C166" s="18" t="n">
        <v>2290</v>
      </c>
      <c r="D166" s="12" t="s">
        <v>15</v>
      </c>
      <c r="E166" s="12" t="s">
        <v>325</v>
      </c>
    </row>
    <row r="167" customFormat="false" ht="15" hidden="false" customHeight="false" outlineLevel="0" collapsed="false">
      <c r="A167" s="9" t="s">
        <v>29</v>
      </c>
      <c r="B167" s="9" t="s">
        <v>335</v>
      </c>
      <c r="C167" s="19" t="n">
        <v>2247</v>
      </c>
      <c r="D167" s="9" t="s">
        <v>15</v>
      </c>
      <c r="E167" s="9" t="s">
        <v>324</v>
      </c>
    </row>
    <row r="168" customFormat="false" ht="15" hidden="false" customHeight="false" outlineLevel="0" collapsed="false">
      <c r="A168" s="12" t="s">
        <v>29</v>
      </c>
      <c r="B168" s="12" t="s">
        <v>336</v>
      </c>
      <c r="C168" s="18" t="n">
        <v>2406</v>
      </c>
      <c r="D168" s="12" t="s">
        <v>15</v>
      </c>
      <c r="E168" s="12" t="s">
        <v>325</v>
      </c>
    </row>
    <row r="169" customFormat="false" ht="15" hidden="false" customHeight="false" outlineLevel="0" collapsed="false">
      <c r="A169" s="9" t="s">
        <v>29</v>
      </c>
      <c r="B169" s="9" t="s">
        <v>337</v>
      </c>
      <c r="C169" s="19" t="n">
        <v>1617</v>
      </c>
      <c r="D169" s="9" t="s">
        <v>15</v>
      </c>
      <c r="E169" s="9" t="s">
        <v>324</v>
      </c>
    </row>
    <row r="170" customFormat="false" ht="15" hidden="false" customHeight="false" outlineLevel="0" collapsed="false">
      <c r="A170" s="12" t="s">
        <v>29</v>
      </c>
      <c r="B170" s="12" t="s">
        <v>107</v>
      </c>
      <c r="C170" s="18" t="n">
        <v>1594</v>
      </c>
      <c r="D170" s="12" t="s">
        <v>15</v>
      </c>
      <c r="E170" s="12" t="s">
        <v>324</v>
      </c>
    </row>
    <row r="171" customFormat="false" ht="15" hidden="false" customHeight="false" outlineLevel="0" collapsed="false">
      <c r="A171" s="9" t="s">
        <v>29</v>
      </c>
      <c r="B171" s="9" t="s">
        <v>48</v>
      </c>
      <c r="C171" s="19" t="n">
        <v>1883</v>
      </c>
      <c r="D171" s="9" t="s">
        <v>15</v>
      </c>
      <c r="E171" s="9" t="s">
        <v>324</v>
      </c>
    </row>
    <row r="172" customFormat="false" ht="15" hidden="false" customHeight="false" outlineLevel="0" collapsed="false">
      <c r="A172" s="12" t="s">
        <v>29</v>
      </c>
      <c r="B172" s="12" t="s">
        <v>122</v>
      </c>
      <c r="C172" s="18" t="n">
        <v>1541</v>
      </c>
      <c r="D172" s="12" t="s">
        <v>15</v>
      </c>
      <c r="E172" s="12" t="s">
        <v>324</v>
      </c>
    </row>
    <row r="173" customFormat="false" ht="15" hidden="false" customHeight="false" outlineLevel="0" collapsed="false">
      <c r="A173" s="9" t="s">
        <v>29</v>
      </c>
      <c r="B173" s="9" t="s">
        <v>94</v>
      </c>
      <c r="C173" s="19" t="n">
        <v>2419</v>
      </c>
      <c r="D173" s="9" t="s">
        <v>15</v>
      </c>
      <c r="E173" s="9" t="s">
        <v>324</v>
      </c>
    </row>
    <row r="174" customFormat="false" ht="15" hidden="false" customHeight="false" outlineLevel="0" collapsed="false">
      <c r="A174" s="12" t="s">
        <v>29</v>
      </c>
      <c r="B174" s="12" t="s">
        <v>39</v>
      </c>
      <c r="C174" s="18" t="n">
        <v>1476</v>
      </c>
      <c r="D174" s="12" t="s">
        <v>15</v>
      </c>
      <c r="E174" s="12" t="s">
        <v>324</v>
      </c>
    </row>
    <row r="175" customFormat="false" ht="15" hidden="false" customHeight="false" outlineLevel="0" collapsed="false">
      <c r="A175" s="9" t="s">
        <v>29</v>
      </c>
      <c r="B175" s="9" t="s">
        <v>53</v>
      </c>
      <c r="C175" s="19" t="n">
        <v>1794</v>
      </c>
      <c r="D175" s="9" t="s">
        <v>15</v>
      </c>
      <c r="E175" s="9" t="s">
        <v>324</v>
      </c>
    </row>
    <row r="176" customFormat="false" ht="15" hidden="false" customHeight="false" outlineLevel="0" collapsed="false">
      <c r="A176" s="12" t="s">
        <v>29</v>
      </c>
      <c r="B176" s="12" t="s">
        <v>338</v>
      </c>
      <c r="C176" s="18" t="n">
        <v>2258</v>
      </c>
      <c r="D176" s="12" t="s">
        <v>15</v>
      </c>
      <c r="E176" s="12" t="s">
        <v>324</v>
      </c>
    </row>
    <row r="177" customFormat="false" ht="15" hidden="false" customHeight="false" outlineLevel="0" collapsed="false">
      <c r="A177" s="9" t="s">
        <v>29</v>
      </c>
      <c r="B177" s="9" t="s">
        <v>339</v>
      </c>
      <c r="C177" s="19" t="n">
        <v>1560</v>
      </c>
      <c r="D177" s="9" t="s">
        <v>15</v>
      </c>
      <c r="E177" s="9" t="s">
        <v>324</v>
      </c>
    </row>
    <row r="178" customFormat="false" ht="15" hidden="false" customHeight="false" outlineLevel="0" collapsed="false">
      <c r="A178" s="12" t="s">
        <v>29</v>
      </c>
      <c r="B178" s="12" t="s">
        <v>340</v>
      </c>
      <c r="C178" s="18" t="n">
        <v>1388</v>
      </c>
      <c r="D178" s="12" t="s">
        <v>15</v>
      </c>
      <c r="E178" s="12" t="s">
        <v>324</v>
      </c>
    </row>
    <row r="179" customFormat="false" ht="15" hidden="false" customHeight="false" outlineLevel="0" collapsed="false">
      <c r="A179" s="9" t="s">
        <v>29</v>
      </c>
      <c r="B179" s="9" t="s">
        <v>341</v>
      </c>
      <c r="C179" s="19" t="n">
        <v>1521</v>
      </c>
      <c r="D179" s="9" t="s">
        <v>15</v>
      </c>
      <c r="E179" s="9" t="s">
        <v>324</v>
      </c>
    </row>
    <row r="180" customFormat="false" ht="15" hidden="false" customHeight="false" outlineLevel="0" collapsed="false">
      <c r="A180" s="12" t="s">
        <v>29</v>
      </c>
      <c r="B180" s="12" t="s">
        <v>342</v>
      </c>
      <c r="C180" s="18" t="n">
        <v>1647</v>
      </c>
      <c r="D180" s="12" t="s">
        <v>15</v>
      </c>
      <c r="E180" s="12" t="s">
        <v>324</v>
      </c>
    </row>
    <row r="181" customFormat="false" ht="15" hidden="false" customHeight="false" outlineLevel="0" collapsed="false">
      <c r="A181" s="9" t="s">
        <v>29</v>
      </c>
      <c r="B181" s="9" t="s">
        <v>343</v>
      </c>
      <c r="C181" s="19" t="n">
        <v>1838</v>
      </c>
      <c r="D181" s="9" t="s">
        <v>15</v>
      </c>
      <c r="E181" s="9" t="s">
        <v>324</v>
      </c>
    </row>
    <row r="182" customFormat="false" ht="15" hidden="false" customHeight="false" outlineLevel="0" collapsed="false">
      <c r="A182" s="12" t="s">
        <v>29</v>
      </c>
      <c r="B182" s="12" t="s">
        <v>43</v>
      </c>
      <c r="C182" s="18" t="n">
        <v>1525</v>
      </c>
      <c r="D182" s="12" t="s">
        <v>15</v>
      </c>
      <c r="E182" s="12" t="s">
        <v>324</v>
      </c>
    </row>
    <row r="183" customFormat="false" ht="15" hidden="false" customHeight="false" outlineLevel="0" collapsed="false">
      <c r="A183" s="9" t="s">
        <v>29</v>
      </c>
      <c r="B183" s="9" t="s">
        <v>82</v>
      </c>
      <c r="C183" s="19" t="n">
        <v>1765</v>
      </c>
      <c r="D183" s="9" t="s">
        <v>322</v>
      </c>
      <c r="E183" s="9" t="s">
        <v>323</v>
      </c>
    </row>
    <row r="184" customFormat="false" ht="15" hidden="false" customHeight="false" outlineLevel="0" collapsed="false">
      <c r="A184" s="12" t="s">
        <v>29</v>
      </c>
      <c r="B184" s="12" t="s">
        <v>50</v>
      </c>
      <c r="C184" s="18" t="n">
        <v>1579</v>
      </c>
      <c r="D184" s="12" t="s">
        <v>322</v>
      </c>
      <c r="E184" s="12" t="s">
        <v>323</v>
      </c>
    </row>
    <row r="185" customFormat="false" ht="15" hidden="false" customHeight="false" outlineLevel="0" collapsed="false">
      <c r="A185" s="9" t="s">
        <v>29</v>
      </c>
      <c r="B185" s="9" t="s">
        <v>65</v>
      </c>
      <c r="C185" s="19" t="n">
        <v>1905</v>
      </c>
      <c r="D185" s="9" t="s">
        <v>15</v>
      </c>
      <c r="E185" s="9" t="s">
        <v>324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2026-08-16T13:00:48Z</dcterms:created>
  <dc:creator>openpyxl</dc:creator>
  <dc:description/>
  <dc:language>en-US</dc:language>
  <cp:lastModifiedBy/>
  <dcterms:modified xsi:type="dcterms:W3CDTF">2026-08-16T13:00:50Z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